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6BA4F8F9-C85D-43F6-B3F9-491BB187D2DD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Costo Total" sheetId="1" r:id="rId1"/>
  </sheets>
  <definedNames>
    <definedName name="_xlnm.Print_Area" localSheetId="0">'Costo Total'!$A$1:$F$94</definedName>
    <definedName name="_xlnm.Print_Titles" localSheetId="0">'Costo Total'!$1:$15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66" i="1" l="1"/>
  <c r="F67" i="1" s="1"/>
  <c r="F68" i="1" s="1"/>
</calcChain>
</file>

<file path=xl/sharedStrings.xml><?xml version="1.0" encoding="utf-8"?>
<sst xmlns="http://schemas.openxmlformats.org/spreadsheetml/2006/main" count="145" uniqueCount="89">
  <si>
    <t>C O N C E P T O</t>
  </si>
  <si>
    <t>CANTIDAD</t>
  </si>
  <si>
    <t>P.U.</t>
  </si>
  <si>
    <t>IMPORTE</t>
  </si>
  <si>
    <t>Dirección de Conservación y Racionalización de Espacios</t>
  </si>
  <si>
    <t>*</t>
  </si>
  <si>
    <t>SUBTOTAL</t>
  </si>
  <si>
    <t>I.V.A.</t>
  </si>
  <si>
    <t>TOTAL</t>
  </si>
  <si>
    <t>Secretaría de Administración</t>
  </si>
  <si>
    <t>Dirección General de  Operaciones</t>
  </si>
  <si>
    <t>Ciudad o Comunidad:</t>
  </si>
  <si>
    <t>Municipio:</t>
  </si>
  <si>
    <t>PZA</t>
  </si>
  <si>
    <t>MTS</t>
  </si>
  <si>
    <t>SERV.</t>
  </si>
  <si>
    <t>Dirección:</t>
  </si>
  <si>
    <t>NOTAS PARTICULARES AIRE ACONDICIONADO</t>
  </si>
  <si>
    <t>TODAS LAS INSTALACIONES Y EQUIPOS EN GENERAL DEBERÁN CUMPLIR CON LA NORMAS OFICIALES MEXICANAS VIGENTES APLICABLES PRINCIPALMENTE LA NOM-011-ENER-, NOM-021-ENER/SFCI, NOM-023-ENER Y SUS COMPLEMENTARIAS TANTO PARA PROTECCIÓN Y SEGURIDAD DE LAS INSTALACIONES, EQUIPOS Y DEL PERSONAL, ADEMÁS DEL CORRECTO Y ADECUADO FUNCIONAMIENTO DE LAS MISMAS.</t>
  </si>
  <si>
    <t xml:space="preserve">DE NO EXISTIR ALGUNA NORMATIVIDAD NACIONAL APLICABLE SE DEBERÁN APLICAR LAS NORMATIVIDADES INTERNACIONALES EXISTENTES Y VIGENTES RELACIONADAS A LOS ESTÁNDARES GLOBALES DE SEGURIDAD Y CALIDAD, LAS INSTALACIONES DE AIRE ACONDICIONADO DEBERÁN CUMPLIR CON LAS NORMAS ANSI/ASHRAE 62.1 Y 62.2 RECONOCIDAS PARA EL DISEÑO DE SISTEMAS DE VENTILACIÓN Y LA CALIDAD ACEPTABLE DEL AIRE INTERIOR (IAQ). AMBAS NORMAS, AMPLIADAS Y REVISADAS PARA 2022, ESPECIFICAN LAS TASAS MÍNIMAS DE VENTILACIÓN Y OTRAS MEDIDAS PARA MINIMIZAR LOS EFECTOS ADVERSOS PARA LA SALUD DE LOS OCUPANTES. ASÍ COMO LA NORMAS OFICIALES MEXICANAS VIGENTES APLICABLES. </t>
  </si>
  <si>
    <t>NOTAS GENERALES PROPUESTA TÉCNICA:</t>
  </si>
  <si>
    <t>SE DEBERÁ CONSIDERAR EL USO DE ANDAMIAJES Y/O ESCALERAS EN LOS TRABAJOS QUE SEA NECESARIO, ASÍ COMO EQUIPO DE SEGURIDAD COMPLETO Y PERSONAL CON CERTIFICACIÓN DC3 PARA TRABAJOS EN ALTURAS.</t>
  </si>
  <si>
    <t>SE DEBERÁ CONSIDERAR EL MOVIMIENTO DE MOBILIARIO DENTRO DE LA MISMA DEPENDENCIA LAS VECES QUE SEAN NECESARIAS Y EL REACOMODO EN MISMO SITIO AL TERMINAR TRABAJOS, ASÍ COMO LA PROTECCIÓN DE PISOS Y MOBILIARIO CON PLÁSTICOS EN LOS TRABAJOS QUE ASÍ LO REQUIERAN.</t>
  </si>
  <si>
    <t>SE DEBERÁN CONSIDERAR EL ENCOSTALADO, LAS CARGAS, ACARREOS Y ABUNDAMIENTOS DE ESCOMBRO Y MATERIAL RESULTANTE DE TRABAJOS A CUALQUIER NIVEL, DENTRO Y FUERA DE SITIO A TIRADERO MUNICIPAL.</t>
  </si>
  <si>
    <t>TODOS LOS TRABAJOS DEBERÁN CONSIDERAR LIMPIEZA GRUESA Y FINA DE LOS ESPACIOS INTERVENIDOS; DURANTE Y AL FINAL DEL PROCESO.</t>
  </si>
  <si>
    <t>TODAS LAS ESPECIFICACIONES TÉCNICAS DE ESTE CATÁLOGO SON COMO REFERENCIA DE CALIDAD MÍNIMA REQUERIDA, POR LO QUE SE DEBERÁN PROPONER MARCAS Y MODELOS DE CALIDAD EQUIVALENTE O SUPERIOR, DEBIENDO ESPECIFICARLO EN SU PROPUESTA TÉCNICA Y ANEXAR FICHA TÉCNICA DE PRODUCTOS, MATERIALES, INSUMOS Y EQUIPOS PROPUESTOS.</t>
  </si>
  <si>
    <t>SE DEBERÁN RESPALDAR LAS CALIDADES DE MATERIALES, PRODUCTOS, MANO DE OBRA, ETC., MEDIANTE LA PRESENTACIÓN DE LAS TARJETAS DE ANÁLISIS DE PRECIOS UNITARIOS DE CADA CONCEPTO.</t>
  </si>
  <si>
    <t>ES OBLIGATORIO INDICAR EN SU PROPUESTA TÉCNICA LAS GARANTÍAS DE MANO DE OBRA; MÍNIMAS DE 1 AÑO.</t>
  </si>
  <si>
    <t>ES OBLIGATORIO INDICAR GARANTÍAS DE PRODUCTOS Y MATERIALES PROPUESTOS; MÍNIMAS DE 1 AÑO O MÁS, DE ACUERDO EN LO INDICADO EN CADA CONCEPTO, PRESENTANDO POR ESCRITO LAS CARTAS EMITIDAS POR EL FABRICANTE.</t>
  </si>
  <si>
    <t>PRESENTAR ESTE CATÁLOGO DE CONCEPTOS COMO PARTE INTEGRAL DEL ANEXO TÉCNICO Y NO SE PERMITIRÁ LA PRESENTACIÓN DEL DOCUMENTO EN OTRO FORMATO.</t>
  </si>
  <si>
    <t xml:space="preserve">SOLO SE PERMITE LA UTILIZACIÓN DE DOS DÍGITOS DESPUÉS DEL PUNTO DECIMAL. ES IMPORTANTE VERIFICAR QUE LAS OPERACIONES NO ESTÉN CONSIDERANDO DECIMALES OCULTOS. </t>
  </si>
  <si>
    <t>EL PROVEEDOR ADJUDICADO DEBERÁ PONERSE EN CONTACTO DE INMEDIATO CON EL SUPERVISOR ASIGNADO POR PARTE DE LA DIRECCIÓN DE CONSERVACIÓN Y RACIONALIZACIÓN DE ESPACIOS DE LA DIRECCIÓN GENERAL DE OPERACIONES. YA QUE SU TIEMPO DE EJECUCIÓN CORRE A PARTIR DE LA NOTIFICACIÓN DEL FALLO.</t>
  </si>
  <si>
    <t>EL PROVEEDOR ADJUDICADO, DEBERÁ DE PRESENTAR IDENTIFICACIÓN OFICIAL DE LOS TÉCNICOS QUE ASISTIRÁN A REALIZAR LOS SERVICIOS, PARA ENVIAR A LAS DEPENDENCIAS Y SE AUTORICE EL INGRESO.</t>
  </si>
  <si>
    <t>DURANTE TODA LA REALIZACIÓN DEL SERVICIO, EL PERSONAL DEBERÁ PORTAR GAFETE DE IDENTIFICACIÓN, ASÍ COMO UTILIZAR UNIFORME Y EN CASO DE QUE SE REQUIERA, DEBERÁN UTILIZAR EQUIPO DE SEGURIDAD PERSONAL.</t>
  </si>
  <si>
    <t>EL PROVEEDOR ADJUDICADO DEBERÁ ENTREGAR EN CADA PARCIALIDAD: ESTIMACIÓN, GENERADORES Y BITÁCORA, DONDE SE ACREDITE LA REALIZACIÓN DEL SERVICIO REALIZADO, CONFORME EL FORMATO ESTABLECIDO POR LA DIRECCIÓN DE CONSERVACIÓN Y RACIONALIZACIÓN DE ESPACIOS.</t>
  </si>
  <si>
    <t>EN CASO DE QUE LA EJECUCIÓN DE LOS TRABAJOS REQUIERA ALGÚN TIPO DE PERMISO O TRÁMITE ANTE AYUNTAMIENTOS, DEPENDENCIAS ESTATALES O FEDERALES; SERÁ EL PROVEEDOR ADJUDICADO EL ENCARGADO DE REALIZAR DICHO TRÁMITE Y ABSORBER LOS GASTOS RELACIONADOS CON EL MISMO, PREVIA AUTORIZACIÓN DE LA SECRETARIA DE ADMINISTRACIÓN Y BAJO SU SUPERVISIÓN.</t>
  </si>
  <si>
    <t>CATÁLOGO DE CONCEPTOS</t>
  </si>
  <si>
    <t>No.</t>
  </si>
  <si>
    <t>UNIDAD</t>
  </si>
  <si>
    <t>SERVICIO DE MANTENIMIENTO PREVENTIVO/CORRECTIVO A EQUIPOS DE AIRE ACONDICIONADO DE LA RED DE CENTROS DE INNOVACIÓN UBICADOS EN GUADALAJARA, PUERTO VALLARTA, ZAPOTLÁN EL GRANDE, OCOTLÁN Y TEPATITLÁN DE MORELOS</t>
  </si>
  <si>
    <t>VARIOS DOMICILIOS</t>
  </si>
  <si>
    <t>VARIAS LOCALIDADES</t>
  </si>
  <si>
    <t>VARIOS MUNICIPIOS</t>
  </si>
  <si>
    <t>REDI GUADALAJARA (AMG SEDECO)</t>
  </si>
  <si>
    <t>AIRE ACONDICIONADO</t>
  </si>
  <si>
    <t xml:space="preserve">SERVICIO DE MANTENIMIENTO PREVENTIVO PARA EQUIPO  DE AIRE ACONDICIONADO TIPO FAN AND COIL EXPANSIÓN DIRECTA (EVAPORADOR Y CONDENSADORA) CON CAPACIDAD DE 5.0 T.R. CONSISTENTE EN: 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 (DE SER NECESARIO). INCLUYE: ANDAMIAJE PARA UNA ALTURA APROXIMADA DE 4 METROS, DESCONEXIÓN Y RECONEXIÓN DE DUCTO DE LÁMINA GALVANIZADA Y ESPIRODUCTO DE DISTRIBUCIÓN DE AIRE PARA LIMPIEZA DE SERPENTINES, LIMPIEZA DE 4 DIFUSORES CIRCULARES DE CUELO DE 10" DE DIÁMETRO, MATERIALES DE CONSUMO, HERRAMIENTA, MANO DE OBRA Y TODO LO NECESARIO PARA SU CORRECTA EJECUCIÓN.  </t>
  </si>
  <si>
    <t xml:space="preserve">SERVICIO DE MANTENIMIENTO PREVENTIVO PARA EQUIPO  DE AIRE ACONDICIONADO VRF TIPO CASSETTE  (EVAPORADOR) CAPACIDAD DE 30,000 BTU/H (2.5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</si>
  <si>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28,000 BTU/H (2.33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</si>
  <si>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24,000 BTU/H (2.0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</si>
  <si>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20,000 BTU/H (1.7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</si>
  <si>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12,000 BTU/H (1.0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</si>
  <si>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FAN AND COIL  (EVAPORADOR) CAPACIDAD DE 20,000 BTU/H (1.7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DESCONEXIÓN Y RECONEXIÓN DE DUCTO DE LÁMINA GALVANIZADA Y ESPIRODUCTO DE DISTRIBUCIÓN DE AIRE PAR LIMPIEZA DE SERPENTINES, LIMPIEZA DE 4 DIFUSORES CIRCULARES DE CUELO DE 8" DE DIÁMETRO, MATERIALES DE CONSUMO, HERRAMIENTA, MANO DE OBRA Y TODO LO NECESARIO PARA SU CORRECTA EJECUCIÓN.  </t>
  </si>
  <si>
    <t xml:space="preserve">SERVICIO DE MANTENIMIENTO PREVENTIVO PARA EQUIPO  DE AIRE ACONDICIONADO VRF TIPO FAN AND COIL  (EVAPORADOR) CAPACIDAD DE 12,000 BTU/H (1.0 T.R.)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DESCONEXIÓN Y RECONEXIÓN DE DUCTO DE LÁMINA GALVANIZADA Y ESPIRODUCTO DE DISTRIBUCIÓN DE AIRE PAR LIMPIEZA DE SERPENTINES, LIMPIEZA DE 5 DIFUSORES CIRCULARES DE CUELO DE 6" DE DIÁMETRO, MATERIALES DE CONSUMO, HERRAMIENTA, MANO DE OBRA Y TODO LO NECESARIO PARA SU CORRECTA EJECUCIÓN.  </t>
  </si>
  <si>
    <t xml:space="preserve">SERVICIO DE MANTENIMIENTO PREVENTIVO PARA EQUIPO  DE AIRE ACONDICIONADO TIPO VRF  (CONDENSADORA) CAPACIDAD DE 114,300 BTU/H (9.53 T.R.) MARCA CARRIER, CONSISTENTE EN: LIMPIEZA DE COMPONENTES ELECTRÓNICOS CON LÍQUIDO DIELÉCTRICO, LIMPIEZA DE SERPENTINES CONDENSADORA CON FOAM CLEANER ECOLÓGICO; REPARACIÓN DE FUGAS (DE SER NECESARIO);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</si>
  <si>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t xml:space="preserve">SERVICIO DE MANTENIMIENTO PREVENTIVO PARA EQUIPO  DE AIRE ACONDICIONADO TIPO VRF  (CONDENSADORA) CAPACIDAD DE 86,000 BTU/H (7.17 T.R.) MARCA CARRIER, CONSISTENTE EN: LIMPIEZA DE COMPONENTES ELECTRÓNICOS CON LÍQUIDO DIELÉCTRICO, LIMPIEZA DE SERPENTINES CONDENSADORA CON FOAM CLEANER ECOLÓGICO; REPARACIÓN DE FUGAS (DE SER NECESARIO);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</si>
  <si>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t>REDI OCOTLÁN</t>
  </si>
  <si>
    <t xml:space="preserve">SERVICIO DE MANTENIMIENTO PREVENTIVO PARA EQUIPO  DE AIRE ACONDICIONADO INVERTER TIPO HIGH WALL (EVAPORADOR Y CONDENSADORA) CAPACIDAD DE 2.0 T.R. MARCA MIDEA,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</si>
  <si>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t xml:space="preserve">SERVICIO DE MANTENIMIENTO PREVENTIVO PARA EQUIPO  DE AIRE ACONDICIONADO INVERTER TIPO CASSETTE  (EVAPORADOR Y CONDENSADORA) CAPACIDAD DE 4.5 T.R. MARCA CARRIER,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</si>
  <si>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t xml:space="preserve">SERVICIO DE MANTENIMIENTO PREVENTIVO/CORRECTIVO PARA EQUIPO  DE AIRE ACONDICIONADO INVERTER TIPO CASSETTE  (EVAPORADOR Y CONDENSADORA) CAPACIDAD DE 4.5 T.R. MARCA CARRIER, CONSISTENTE EN: CAMBIO DE TARJETA ELECTRÓNICA DE CONTROL, RECONFIGURACIÓN, PUESTA EN FUNCIONAMIENTO,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</si>
  <si>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t>REDI TEPATITLÁN</t>
  </si>
  <si>
    <t xml:space="preserve">SERVICIO DE MANTENIMIENTO PREVENTIVO PARA EQUIPO  DE AIRE ACONDICIONADO INVERTER TIPO CASSETTE  (EVAPORADOR Y CONDENSADORA) CAPACIDAD DE 3.0 T.R. MARCA TRANE,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TUBERÍA. INCLUYE: MATERIALES DE CONSUMO, HERRAMIENTA, MANO DE OBRA Y TODO LO NECESARIO PARA SU CORRECTA EJECUCIÓN.  </t>
  </si>
  <si>
    <t xml:space="preserve">SERVICIO DE MANTENIMIENTO PREVENTIVO PARA EQUIPO  DE AIRE ACONDICIONADO INVERTER TIPO CASSETTE  (EVAPORADOR Y CONDENSADORA) CAPACIDAD DE 2.0 T.R. MARCA TRANE,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TUBERÍA. INCLUYE: MATERIALES DE CONSUMO, HERRAMIENTA, MANO DE OBRA Y TODO LO NECESARIO PARA SU CORRECTA EJECUCIÓN.  </t>
  </si>
  <si>
    <t xml:space="preserve">SERVICIO DE MANTENIMIENTO PREVENTIVO PARA EQUIPO  DE AIRE ACONDICIONADO INVERTER TIPO HIGH WALL (EVAPORADOR Y CONDENSADORA) CAPACIDAD DE 1.5 T.R. MARCA TRANE,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 . INCLUYE: MATERIALES DE CONSUMO, HERRAMIENTA, MANO DE OBRA Y TODO LO NECESARIO PARA SU CORRECTA EJECUCIÓN.  </t>
  </si>
  <si>
    <t xml:space="preserve">SERVICIO DE MANTENIMIENTO PREVENTIVO/CORRECTIVO PARA EQUIPO  DE AIRE ACONDICIONADO INVERTER TIPO HIGH WALL (EVAPORADOR Y CONDENSADORA) CAPACIDAD DE 1.5 T.R. MARCA TRANE, CONSISTENTE EN: LIMPIEZA DE FILTROS LAVABLES; PEINADO DE SERPENTINES (DE SER NECESARIO); CAMBIO DE TARJETA ELECTRÓNICA,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TUBERÍA. INCLUYE: MATERIALES DE CONSUMO, HERRAMIENTA, MANO DE OBRA Y TODO LO NECESARIO PARA SU CORRECTA EJECUCIÓN.  </t>
  </si>
  <si>
    <t xml:space="preserve">SERVICIO DE MANTENIMIENTO PREVENTIVO PARA EQUIPO  DE AIRE ACONDICIONADO INVERTER TIPO HIGH WALL (EVAPORADOR Y CONDENSADORA) CAPACIDAD DE 1.0 T.R. MARCA TRANE, CONSISTENTE EN: LIMPIEZA DE FILTROS LAVABLES; PEINADO DE SERPENTINES (DE SER NECESARIO); LIMPIEZA DE COMPONENTES ELECTRÓNICOS CON LÍQUIDO DIELÉCTRICO, LIMPIEZA DE SERPENTINES) EVAPORADOR Y CONDENSADORA) CON FOAM CLEANER ECOLÓGICO; REPARACIÓN DE FUGAS;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CHEQUEO DE TEMPERATURAS EN ÁREAS ACONDICIONADAS BAJO STANDART DEL ASHRAE PARA CONFORT (22°C-24°C.); RECARGA DE GAS (DE 1 A 5 T.R. 1 KG); CAMBIO DE FORRO EXTERIOR DE TUBERÍAS DE LÍQUIDO Y SUCCIÓN DEPENDIENDO DE LA MARCA Y DIÁMETROS DE TUBERÍA. INCLUYE: MATERIALES DE CONSUMO, HERRAMIENTA, MANO DE OBRA Y TODO LO NECESARIO PARA SU CORRECTA EJECUCIÓN.  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</si>
  <si>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1/2" DE ESPESOR POR 1/4"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</si>
  <si>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1/2" DE ESPESOR POR 3/8"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</si>
  <si>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1/2" DE ESPESOR POR 5/8"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</si>
  <si>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1/2" DE ESPESOR POR 3/4"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</si>
  <si>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REDI PUERTO VALLARTA</t>
  </si>
  <si>
    <t xml:space="preserve">SERVICIO DE MANTENIMIENTO PREVENTIVO PARA EQUIPO  DE AIRE ACONDICIONADO INVERTER TIPO CASSETTE  (EVAPORADOR/CONDENSADORA) CAPACIDAD DE 48,000 BTU/H (4.0 T.R.) MARCA TRANE,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</si>
  <si>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INVERTER TIPO CASSETTE  (EVAPORADOR/CONDENSADORA) CAPACIDAD DE 36,000 BTU/H (3.0 T.R.) MARCA TRANE,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</si>
  <si>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INVERTER TIPO HIGH WALL  (EVAPORADOR/CONDENSADORA) CAPACIDAD DE 24,000 BTU/H (2.0 T.R.) MARCA TRANE,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</si>
  <si>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3/4" DE ESPESOR POR 3/8"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</si>
  <si>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SUMINISTRO E INSTALACIÓN DE AISLAMIENTO TÉRMICO FLEXIBLE FABRICADO CON ESPUMA DE CAUCHO DE NITRILO DE CÉLULA CERRADA (TIPO ARMAFLEX) RESISTENTE A LA DIFUSIÓN DEL VAPOR DE AGUA Y BAJA CONDUCTIVIDAD TÉRMICA, PARA EXTERIOR PARA TUBO TIPO "L" DE COBRE RÍGIDO DE 3/4" DE ESPESOR POR 3/4" DE DIÁMETRO. INCLUYE: ANDAMIAJE, FLETES, MANIOBRAS, ARRASTRES, RETIRO DEL AISLAMIENTO ANTERIOR, PEGAMENTO, CINTA DUCT-TAPE COLOR NEGRO, MANTA DE PORO CERRADO DENSIDAD 17, PINTURA AHULADA COLOR BLANCO, MATERIALES DE CONSUMO, HERRAMIENTAS, MANO DE OBRA Y TODO LO NECESARIO PARA SU CORRECTA INSTALACIÓN.</t>
  </si>
  <si>
    <t>SUMINISTRO E INSTALACIÓN DE AISLAMIENTO TÉRMICO FLEXIBLE FABRICADO CON ESPUMA DE CAUCHO DE NITRILO DE CÉLULA CERRADA (TIPO ARMAFLEX) RESISTENTE A LA DIFUSIÓN DEL VAPOR DE AGUA Y BAJA CONDUCTIVIDAD TÉRMICA, PARA EXTERIOR PARA TUBO DE DREN DE CONDENSADOS DE 3/4" DE ESPESOR POR 3/4" DE DIÁMETRO. INCLUYE: ANDAMIAJE, FLETES, MANIOBRAS, ARRASTRES, RETIRO DEL AISLAMIENTO ANTERIOR, PEGAMENTO, CINTA DUCT-TAPE COLOR NEGRO, MATERIALES DE CONSUMO, HERRAMIENTAS, MANO DE OBRA Y TODO LO NECESARIO PARA SU CORRECTA INSTALACIÓN.</t>
  </si>
  <si>
    <t>REDI ZAPOTLÁN EL GRANDE</t>
  </si>
  <si>
    <t xml:space="preserve">SERVICIO DE MANTENIMIENTO PREVENTIVO PARA EQUIPO  DE AIRE ACONDICIONADO VRF TIPO CASSETTE  (EVAPORADOR) CAPACIDAD DE 3.2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</si>
  <si>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2.5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</si>
  <si>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2.2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</si>
  <si>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>SERVICIO DE MANTENIMIENTO CORRECTIVO PARA EQUIPO  DE AIRE ACONDICIONADO VRF TIPO CASSETTE  (EVAPORADOR) CAPACIDAD DE 2.2 T.R. MARCA CARRIER, CONSISTENTE EN: CAMBIO DE TARJETA ELECTRÓNICA,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(ÁREA DE ADMINISTRADORA)</t>
  </si>
  <si>
    <t xml:space="preserve">SERVICIO DE MANTENIMIENTO PREVENTIVO PARA EQUIPO  DE AIRE ACONDICIONADO VRF TIPO CASSETTE  (EVAPORADOR) CAPACIDAD DE 2.0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</si>
  <si>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1.6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</si>
  <si>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1.2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</si>
  <si>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1.0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</si>
  <si>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VRF TIPO CASSETTE  (EVAPORADOR) CAPACIDAD DE 0.8 T.R. MARCA CARRIER, CONSISTENTE EN: LIMPIEZA DE FILTROS LAVABLES; PEINADO DE SERPENTINES (DE SER NECESARIO); LIMPIEZA DE COMPONENTES ELECTRÓNICOS CON LÍQUIDO DIELÉCTRICO, LIMPIEZA DE SERPENTINES EVAPORADOR CON FOAM CLEANER ECOLÓGICO; REPARACIÓN DE FUGAS; REAPRIETE DE CONEXIONES ELÉCTRICAS; REVISIÓN Y CALIBRACIÓN DEL SISTEMA DE CONTROL; REVISIÓN, LIMPIEZA, CORRECCIÓN DE NIVEL Y FUGAS DE SISTEMAS DE DRENAJE DE CONDENSADOS; CHEQUEO DE TEMPERATURAS EN ÁREAS ACONDICIONADAS BAJO STANDART DEL ASHRAE PARA CONFORT (22°C-24°C.); RECARGA DE GAS (DE 1 A 5 T.R. 1 KG). INCLUYE: ANDAMIAJE, MATERIALES DE CONSUMO, HERRAMIENTA, MANO DE OBRA Y TODO LO NECESARIO PARA SU CORRECTA EJECUCIÓN.  </t>
  </si>
  <si>
    <t xml:space="preserve">SERVICIO DE MANTENIMIENTO PREVENTIVO PARA EQUIPO  DE AIRE ACONDICIONADO TIPO VRF  (CONDENSADORAS) CAPACIDAD EN CONJUNTO DE  37.1 T.R. MARCA CARRIER, CONSISTENTE EN: LIMPIEZA DE COMPONENTES ELECTRÓNICOS CON LÍQUIDO DIELÉCTRICO, LIMPIEZA DE SERPENTINES CONDENSADORA CON FOAM CLEANER ECOLÓGICO; REPARACIÓN DE FUGAS (DE SER NECESARIO); REAPRIETE DE CONEXIONES ELÉCTRICAS; TOMA DE LECTURA DE PRESIONES DE TRABAJO DE COMPRESORES; TOMA DE LECTURA DE CONSUMOS DE CORRIENTE A COMPRESORES Y MOTORES; REVISIÓN Y CALIBRACIÓN DEL SISTEMA DE CONTROL; REVISIÓN, LIMPIEZA, CORRECCIÓN DE NIVEL Y FUGAS DE SISTEMAS DE DRENAJE DE CONDENSADOS; RECARGA DE GAS (DE 1 A 5 T.R. 1 KG); CAMBIO DE FORRO EXTERIOR DE TUBERÍAS DE LÍQUIDO Y SUCCIÓN DEPENDIENDO DE LA MARCA Y DIÁMETROS DE TUBERÍA (DE SER NECESARIO) . INCLUYE: MATERIALES DE CONSUMO, HERRAMIENTA, MANO DE OBRA Y TODO LO NECESARIO PARA SU CORRECTA EJECUCIÓN.  </t>
  </si>
  <si>
    <r>
      <t xml:space="preserve">EL PLAZO DE EJECUCIÓN DE LOS TRABAJOS SERÁ DE </t>
    </r>
    <r>
      <rPr>
        <b/>
        <sz val="9"/>
        <color rgb="FFFF0000"/>
        <rFont val="Arial"/>
        <family val="2"/>
      </rPr>
      <t>60</t>
    </r>
    <r>
      <rPr>
        <b/>
        <sz val="9"/>
        <rFont val="Arial"/>
        <family val="2"/>
      </rPr>
      <t xml:space="preserve"> DÍAS NATURALES Y ASÍ SE DEBERÁ ESPECIFICAR EN SU COTIZACIÓN DE LO CONTRARIO SERÁ MOTIVO DE DESCALIFICACIÓN.</t>
    </r>
  </si>
  <si>
    <t>CONSEJO ESTATAL DE CIENCIA Y TECNOLOGÍA DE JALISCO S.S. 00-___-2025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</si>
</sst>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_-[$$-80A]* #,##0.00_-;\-[$$-80A]* #,##0.00_-;_-[$$-80A]* &quot;-&quot;??_-;_-@_-"/>
  </numFmts>
  <fonts count="14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venir Next Regular"/>
    </font>
    <font>
      <sz val="10"/>
      <name val="Times New Roman"/>
      <family val="1"/>
    </font>
    <font>
      <sz val="10"/>
      <name val="Arial"/>
      <family val="2"/>
    </font>
    <font>
      <b/>
      <sz val="12"/>
      <name val="Avenir Next Demi Bold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3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justify" wrapText="1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49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right"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top" wrapText="1"/>
    </xf>
    <xf numFmtId="44" fontId="0" fillId="0" borderId="0" xfId="1" applyFont="1" applyBorder="1" applyAlignment="1">
      <alignment horizontal="right" vertical="center"/>
    </xf>
    <xf numFmtId="1" fontId="1" fillId="0" borderId="0" xfId="0" applyNumberFormat="1" applyFont="1" applyAlignment="1">
      <alignment horizontal="center" vertical="justify"/>
    </xf>
    <xf numFmtId="1" fontId="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1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" fontId="6" fillId="0" borderId="0" xfId="0" applyNumberFormat="1" applyFont="1" applyAlignment="1">
      <alignment horizontal="right" vertical="top"/>
    </xf>
    <xf numFmtId="0" fontId="3" fillId="0" borderId="0" xfId="4" applyFont="1" applyAlignment="1">
      <alignment horizontal="justify" vertical="justify" wrapText="1"/>
    </xf>
    <xf numFmtId="1" fontId="6" fillId="2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1" fontId="1" fillId="2" borderId="0" xfId="0" applyNumberFormat="1" applyFont="1" applyFill="1" applyAlignment="1">
      <alignment horizontal="justify" vertical="justify"/>
    </xf>
    <xf numFmtId="1" fontId="6" fillId="2" borderId="0" xfId="0" applyNumberFormat="1" applyFont="1" applyFill="1" applyAlignment="1">
      <alignment horizontal="justify" vertical="justify"/>
    </xf>
    <xf numFmtId="0" fontId="1" fillId="3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right" vertical="center"/>
    </xf>
    <xf numFmtId="1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4" fontId="0" fillId="5" borderId="0" xfId="0" applyNumberFormat="1" applyFill="1" applyAlignment="1">
      <alignment horizontal="right" vertical="center"/>
    </xf>
    <xf numFmtId="0" fontId="3" fillId="0" borderId="0" xfId="2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/>
    </xf>
    <xf numFmtId="0" fontId="3" fillId="0" borderId="0" xfId="2" applyAlignment="1">
      <alignment horizontal="justify" vertical="justify" wrapText="1"/>
    </xf>
    <xf numFmtId="1" fontId="2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0" borderId="0" xfId="0" applyFont="1" applyAlignment="1">
      <alignment horizontal="justify" vertical="justify" wrapText="1"/>
    </xf>
    <xf numFmtId="0" fontId="11" fillId="0" borderId="0" xfId="0" applyFont="1" applyAlignment="1">
      <alignment horizontal="justify" vertical="justify" wrapText="1"/>
    </xf>
  </cellXfs>
  <cellStyles count="6">
    <cellStyle name="Moneda" xfId="1" builtinId="4"/>
    <cellStyle name="Moneda 10" xfId="5" xr:uid="{AE23B25E-B1B6-41FB-93EE-632CA6C8AF66}"/>
    <cellStyle name="Moned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154940</xdr:colOff>
      <xdr:row>0</xdr:row>
      <xdr:rowOff>121920</xdr:rowOff>
    </xdr:from>
    <xdr:to>
      <xdr:col>1</xdr:col>
      <xdr:colOff>1080374</xdr:colOff>
      <xdr:row>0</xdr:row>
      <xdr:rowOff>126335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40" y="121920"/>
          <a:ext cx="1601752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42544</xdr:rowOff>
    </xdr:from>
    <xdr:to>
      <xdr:col>1</xdr:col>
      <xdr:colOff>502920</xdr:colOff>
      <xdr:row>5</xdr:row>
      <xdr:rowOff>152400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49DD6A2D-ED41-44D4-8F51-6F0F7801159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34143" t="1" r="57200" b="38562"/>
        <a:stretch/>
      </xdr:blipFill>
      <xdr:spPr>
        <a:xfrm>
          <a:off x="38100" y="42544"/>
          <a:ext cx="1226820" cy="9480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679"/>
  <sheetViews>
    <sheetView showZeros="0" tabSelected="1" view="pageBreakPreview" topLeftCell="A76" zoomScaleNormal="125" zoomScaleSheetLayoutView="100" workbookViewId="0">
      <selection activeCell="B91" sqref="B91"/>
    </sheetView>
  </sheetViews>
  <sheetFormatPr baseColWidth="10" defaultRowHeight="12.75"/>
  <cols>
    <col min="1" max="1" width="11.42578125" style="4" customWidth="1"/>
    <col min="2" max="2" width="55.85546875" style="5" customWidth="1"/>
    <col min="3" max="3" width="10" style="1" customWidth="1"/>
    <col min="4" max="4" width="11.42578125" customWidth="1"/>
    <col min="5" max="6" width="16.140625" customWidth="1"/>
    <col min="7" max="7" width="16" customWidth="1"/>
    <col min="8" max="10" width="11.42578125" customWidth="1"/>
  </cols>
  <sheetData>
    <row r="2" spans="1:29" ht="15.75">
      <c r="F2" s="20" t="s">
        <v>9</v>
      </c>
    </row>
    <row r="3" spans="1:29">
      <c r="F3" s="10" t="s">
        <v>10</v>
      </c>
    </row>
    <row r="4" spans="1:29">
      <c r="F4" s="10" t="s">
        <v>4</v>
      </c>
    </row>
    <row r="6" spans="1:29" ht="18">
      <c r="A6" s="60" t="s">
        <v>36</v>
      </c>
      <c r="B6" s="60"/>
      <c r="C6" s="60"/>
      <c r="D6" s="60"/>
      <c r="E6" s="60"/>
      <c r="F6" s="60"/>
    </row>
    <row r="7" spans="1:29">
      <c r="A7" s="61" t="s">
        <v>88</v>
      </c>
      <c r="B7" s="61"/>
      <c r="C7" s="61"/>
      <c r="D7" s="61"/>
      <c r="E7" s="61"/>
      <c r="F7" s="61"/>
    </row>
    <row r="8" spans="1:29">
      <c r="A8" s="33"/>
      <c r="B8" s="34"/>
      <c r="C8" s="30"/>
      <c r="D8" s="35"/>
      <c r="E8" s="35"/>
      <c r="F8" s="35"/>
    </row>
    <row r="9" spans="1:29">
      <c r="A9" s="64" t="s">
        <v>39</v>
      </c>
      <c r="B9" s="64"/>
      <c r="C9" s="64"/>
      <c r="D9" s="64"/>
      <c r="E9" s="64"/>
      <c r="F9" s="64"/>
    </row>
    <row r="10" spans="1:29">
      <c r="A10" s="64"/>
      <c r="B10" s="64"/>
      <c r="C10" s="64"/>
      <c r="D10" s="64"/>
      <c r="E10" s="64"/>
      <c r="F10" s="64"/>
    </row>
    <row r="11" spans="1:29">
      <c r="A11" s="27"/>
      <c r="B11" s="27"/>
      <c r="C11" s="27"/>
      <c r="D11" s="27"/>
      <c r="E11" s="27"/>
      <c r="F11" s="27"/>
    </row>
    <row r="12" spans="1:29">
      <c r="A12" s="28" t="s">
        <v>16</v>
      </c>
      <c r="B12" s="65" t="s">
        <v>40</v>
      </c>
      <c r="C12" s="65"/>
      <c r="D12" s="65"/>
      <c r="E12" s="65"/>
      <c r="F12" s="65"/>
    </row>
    <row r="13" spans="1:29" ht="26.25" customHeight="1">
      <c r="A13" s="29" t="s">
        <v>11</v>
      </c>
      <c r="B13" s="46" t="s">
        <v>41</v>
      </c>
      <c r="C13" s="40" t="s">
        <v>12</v>
      </c>
      <c r="D13" s="66" t="s">
        <v>42</v>
      </c>
      <c r="E13" s="66"/>
      <c r="F13" s="66"/>
    </row>
    <row r="14" spans="1:29">
      <c r="A14" s="3"/>
    </row>
    <row r="15" spans="1:29" s="2" customFormat="1" ht="13.5" thickBot="1">
      <c r="A15" s="16" t="s">
        <v>37</v>
      </c>
      <c r="B15" s="17" t="s">
        <v>0</v>
      </c>
      <c r="C15" s="18" t="s">
        <v>38</v>
      </c>
      <c r="D15" s="19" t="s">
        <v>1</v>
      </c>
      <c r="E15" s="19" t="s">
        <v>2</v>
      </c>
      <c r="F15" s="19" t="s">
        <v>3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2" customFormat="1" ht="13.5" thickTop="1">
      <c r="A16" s="36"/>
      <c r="B16" s="49" t="s">
        <v>43</v>
      </c>
      <c r="C16" s="37"/>
      <c r="D16" s="38"/>
      <c r="E16" s="50"/>
      <c r="F16" s="50"/>
      <c r="G16" s="21"/>
      <c r="H16" s="21"/>
    </row>
    <row r="17" spans="1:8" s="2" customFormat="1">
      <c r="A17" s="51"/>
      <c r="B17" s="52" t="s">
        <v>44</v>
      </c>
      <c r="C17" s="53"/>
      <c r="D17" s="54"/>
      <c r="E17" s="55"/>
      <c r="F17" s="55"/>
      <c r="G17" s="21"/>
      <c r="H17" s="21"/>
    </row>
    <row r="18" spans="1:8" s="2" customFormat="1" ht="382.5">
      <c r="A18" s="25">
        <v>1</v>
      </c>
      <c r="B18" s="56" t="s">
        <v>45</v>
      </c>
      <c r="C18" s="11" t="s">
        <v>15</v>
      </c>
      <c r="D18" s="31">
        <v>2</v>
      </c>
      <c r="E18" s="39"/>
      <c r="F18" s="41">
        <f>E18*D18</f>
        <v>0</v>
      </c>
      <c r="G18" s="21"/>
      <c r="H18" s="21"/>
    </row>
    <row r="19" spans="1:8" s="2" customFormat="1" ht="229.5">
      <c r="A19" s="25">
        <v>2</v>
      </c>
      <c r="B19" s="56" t="s">
        <v>46</v>
      </c>
      <c r="C19" s="11" t="s">
        <v>15</v>
      </c>
      <c r="D19" s="31">
        <v>3</v>
      </c>
      <c r="E19" s="39"/>
      <c r="F19" s="41">
        <f t="shared" ref="F19:F51" si="0">E19*D19</f>
        <v>0</v>
      </c>
      <c r="G19" s="21"/>
      <c r="H19" s="21"/>
    </row>
    <row r="20" spans="1:8" s="2" customFormat="1" ht="229.5">
      <c r="A20" s="25">
        <v>3</v>
      </c>
      <c r="B20" s="56" t="s">
        <v>47</v>
      </c>
      <c r="C20" s="11" t="s">
        <v>15</v>
      </c>
      <c r="D20" s="31">
        <v>1</v>
      </c>
      <c r="E20" s="39"/>
      <c r="F20" s="41">
        <f t="shared" si="0"/>
        <v>0</v>
      </c>
      <c r="G20" s="21"/>
      <c r="H20" s="21"/>
    </row>
    <row r="21" spans="1:8" s="2" customFormat="1" ht="229.5">
      <c r="A21" s="25">
        <v>4</v>
      </c>
      <c r="B21" s="56" t="s">
        <v>48</v>
      </c>
      <c r="C21" s="11" t="s">
        <v>15</v>
      </c>
      <c r="D21" s="31">
        <v>1</v>
      </c>
      <c r="E21" s="39"/>
      <c r="F21" s="41">
        <f t="shared" si="0"/>
        <v>0</v>
      </c>
      <c r="G21" s="21"/>
      <c r="H21" s="21"/>
    </row>
    <row r="22" spans="1:8" s="2" customFormat="1" ht="229.5">
      <c r="A22" s="25">
        <v>5</v>
      </c>
      <c r="B22" s="56" t="s">
        <v>49</v>
      </c>
      <c r="C22" s="57" t="s">
        <v>15</v>
      </c>
      <c r="D22" s="31">
        <v>2</v>
      </c>
      <c r="E22" s="39"/>
      <c r="F22" s="41">
        <f t="shared" si="0"/>
        <v>0</v>
      </c>
      <c r="G22" s="21"/>
      <c r="H22" s="21"/>
    </row>
    <row r="23" spans="1:8" s="2" customFormat="1" ht="229.5">
      <c r="A23" s="25">
        <v>6</v>
      </c>
      <c r="B23" s="56" t="s">
        <v>50</v>
      </c>
      <c r="C23" s="57" t="s">
        <v>15</v>
      </c>
      <c r="D23" s="31">
        <v>7</v>
      </c>
      <c r="E23" s="39"/>
      <c r="F23" s="41">
        <f t="shared" si="0"/>
        <v>0</v>
      </c>
      <c r="G23" s="21"/>
      <c r="H23" s="21"/>
    </row>
    <row r="24" spans="1:8" s="2" customFormat="1" ht="280.5">
      <c r="A24" s="25">
        <v>7</v>
      </c>
      <c r="B24" s="56" t="s">
        <v>51</v>
      </c>
      <c r="C24" s="57" t="s">
        <v>15</v>
      </c>
      <c r="D24" s="31">
        <v>1</v>
      </c>
      <c r="E24" s="39"/>
      <c r="F24" s="41">
        <f t="shared" si="0"/>
        <v>0</v>
      </c>
    </row>
    <row r="25" spans="1:8" s="2" customFormat="1" ht="280.5">
      <c r="A25" s="25">
        <v>8</v>
      </c>
      <c r="B25" s="56" t="s">
        <v>52</v>
      </c>
      <c r="C25" s="11" t="s">
        <v>15</v>
      </c>
      <c r="D25" s="31">
        <v>1</v>
      </c>
      <c r="E25" s="39"/>
      <c r="F25" s="41">
        <f t="shared" si="0"/>
        <v>0</v>
      </c>
    </row>
    <row r="26" spans="1:8" s="2" customFormat="1" ht="255">
      <c r="A26" s="25">
        <v>9</v>
      </c>
      <c r="B26" s="56" t="s">
        <v>53</v>
      </c>
      <c r="C26" s="11" t="s">
        <v>15</v>
      </c>
      <c r="D26" s="31">
        <v>1</v>
      </c>
      <c r="E26" s="39"/>
      <c r="F26" s="41">
        <f t="shared" si="0"/>
        <v>0</v>
      </c>
    </row>
    <row r="27" spans="1:8" s="2" customFormat="1" ht="255">
      <c r="A27" s="25">
        <v>10</v>
      </c>
      <c r="B27" s="56" t="s">
        <v>54</v>
      </c>
      <c r="C27" s="11" t="s">
        <v>15</v>
      </c>
      <c r="D27" s="31">
        <v>1</v>
      </c>
      <c r="E27" s="39"/>
      <c r="F27" s="41">
        <f t="shared" si="0"/>
        <v>0</v>
      </c>
    </row>
    <row r="28" spans="1:8" s="2" customFormat="1">
      <c r="A28" s="36"/>
      <c r="B28" s="49" t="s">
        <v>55</v>
      </c>
      <c r="C28" s="37"/>
      <c r="D28" s="38"/>
      <c r="E28" s="50"/>
      <c r="F28" s="50"/>
    </row>
    <row r="29" spans="1:8" s="2" customFormat="1">
      <c r="A29" s="51"/>
      <c r="B29" s="52" t="s">
        <v>44</v>
      </c>
      <c r="C29" s="53"/>
      <c r="D29" s="54"/>
      <c r="E29" s="55"/>
      <c r="F29" s="55">
        <f>E29*D29</f>
        <v>0</v>
      </c>
    </row>
    <row r="30" spans="1:8" s="2" customFormat="1" ht="306">
      <c r="A30" s="25">
        <v>11</v>
      </c>
      <c r="B30" s="56" t="s">
        <v>56</v>
      </c>
      <c r="C30" s="11" t="s">
        <v>15</v>
      </c>
      <c r="D30" s="31">
        <v>2</v>
      </c>
      <c r="E30" s="58"/>
      <c r="F30" s="41">
        <f>E30*D30</f>
        <v>0</v>
      </c>
    </row>
    <row r="31" spans="1:8" s="2" customFormat="1" ht="306">
      <c r="A31" s="25">
        <v>12</v>
      </c>
      <c r="B31" s="56" t="s">
        <v>57</v>
      </c>
      <c r="C31" s="11" t="s">
        <v>15</v>
      </c>
      <c r="D31" s="31">
        <v>3</v>
      </c>
      <c r="E31" s="58"/>
      <c r="F31" s="41">
        <f>E31*D31</f>
        <v>0</v>
      </c>
    </row>
    <row r="32" spans="1:8" s="2" customFormat="1" ht="344.25">
      <c r="A32" s="25">
        <v>13</v>
      </c>
      <c r="B32" s="56" t="s">
        <v>58</v>
      </c>
      <c r="C32" s="11" t="s">
        <v>15</v>
      </c>
      <c r="D32" s="31">
        <v>1</v>
      </c>
      <c r="E32" s="58"/>
      <c r="F32" s="41">
        <f>E32*D32</f>
        <v>0</v>
      </c>
    </row>
    <row r="33" spans="1:8" s="2" customFormat="1">
      <c r="A33" s="36"/>
      <c r="B33" s="49" t="s">
        <v>59</v>
      </c>
      <c r="C33" s="37"/>
      <c r="D33" s="38"/>
      <c r="E33" s="50"/>
      <c r="F33" s="50">
        <f t="shared" ref="F33:F43" si="1">E33*D33</f>
        <v>0</v>
      </c>
    </row>
    <row r="34" spans="1:8" s="2" customFormat="1">
      <c r="A34" s="51"/>
      <c r="B34" s="52" t="s">
        <v>44</v>
      </c>
      <c r="C34" s="53"/>
      <c r="D34" s="54"/>
      <c r="E34" s="55"/>
      <c r="F34" s="55">
        <f t="shared" si="1"/>
        <v>0</v>
      </c>
    </row>
    <row r="35" spans="1:8" s="2" customFormat="1" ht="306">
      <c r="A35" s="25">
        <v>14</v>
      </c>
      <c r="B35" s="56" t="s">
        <v>60</v>
      </c>
      <c r="C35" s="11" t="s">
        <v>15</v>
      </c>
      <c r="D35" s="31">
        <v>4</v>
      </c>
      <c r="E35" s="39"/>
      <c r="F35" s="41">
        <f t="shared" si="1"/>
        <v>0</v>
      </c>
      <c r="G35" s="21"/>
      <c r="H35" s="21"/>
    </row>
    <row r="36" spans="1:8" s="2" customFormat="1" ht="306">
      <c r="A36" s="25">
        <v>15</v>
      </c>
      <c r="B36" s="56" t="s">
        <v>61</v>
      </c>
      <c r="C36" s="11" t="s">
        <v>15</v>
      </c>
      <c r="D36" s="31">
        <v>5</v>
      </c>
      <c r="E36" s="39"/>
      <c r="F36" s="41">
        <f t="shared" si="1"/>
        <v>0</v>
      </c>
      <c r="G36" s="21"/>
      <c r="H36" s="21"/>
    </row>
    <row r="37" spans="1:8" s="2" customFormat="1" ht="306">
      <c r="A37" s="25">
        <v>16</v>
      </c>
      <c r="B37" s="56" t="s">
        <v>62</v>
      </c>
      <c r="C37" s="11" t="s">
        <v>15</v>
      </c>
      <c r="D37" s="31">
        <v>2</v>
      </c>
      <c r="E37" s="39"/>
      <c r="F37" s="41">
        <f t="shared" si="1"/>
        <v>0</v>
      </c>
      <c r="G37" s="21"/>
      <c r="H37" s="21"/>
    </row>
    <row r="38" spans="1:8" s="2" customFormat="1" ht="318.75">
      <c r="A38" s="25">
        <v>17</v>
      </c>
      <c r="B38" s="56" t="s">
        <v>63</v>
      </c>
      <c r="C38" s="11" t="s">
        <v>15</v>
      </c>
      <c r="D38" s="31">
        <v>1</v>
      </c>
      <c r="E38" s="39"/>
      <c r="F38" s="41">
        <f t="shared" si="1"/>
        <v>0</v>
      </c>
      <c r="G38" s="21"/>
      <c r="H38" s="21"/>
    </row>
    <row r="39" spans="1:8" s="2" customFormat="1" ht="306">
      <c r="A39" s="25">
        <v>18</v>
      </c>
      <c r="B39" s="56" t="s">
        <v>64</v>
      </c>
      <c r="C39" s="57" t="s">
        <v>15</v>
      </c>
      <c r="D39" s="31">
        <v>1</v>
      </c>
      <c r="E39" s="39"/>
      <c r="F39" s="41">
        <f t="shared" si="1"/>
        <v>0</v>
      </c>
      <c r="G39" s="21"/>
      <c r="H39" s="21"/>
    </row>
    <row r="40" spans="1:8" s="2" customFormat="1" ht="165.75">
      <c r="A40" s="25">
        <v>19</v>
      </c>
      <c r="B40" s="59" t="s">
        <v>65</v>
      </c>
      <c r="C40" s="57" t="s">
        <v>14</v>
      </c>
      <c r="D40" s="31">
        <v>5</v>
      </c>
      <c r="E40" s="39"/>
      <c r="F40" s="41">
        <f t="shared" si="1"/>
        <v>0</v>
      </c>
      <c r="G40" s="21"/>
      <c r="H40" s="21"/>
    </row>
    <row r="41" spans="1:8" s="2" customFormat="1" ht="165.75">
      <c r="A41" s="25">
        <v>20</v>
      </c>
      <c r="B41" s="59" t="s">
        <v>66</v>
      </c>
      <c r="C41" s="57" t="s">
        <v>14</v>
      </c>
      <c r="D41" s="31">
        <v>120</v>
      </c>
      <c r="E41" s="39"/>
      <c r="F41" s="41">
        <f t="shared" si="1"/>
        <v>0</v>
      </c>
      <c r="G41" s="21"/>
      <c r="H41" s="21"/>
    </row>
    <row r="42" spans="1:8" s="2" customFormat="1" ht="165.75">
      <c r="A42" s="25">
        <v>21</v>
      </c>
      <c r="B42" s="59" t="s">
        <v>67</v>
      </c>
      <c r="C42" s="57" t="s">
        <v>14</v>
      </c>
      <c r="D42" s="31">
        <v>60</v>
      </c>
      <c r="E42" s="39"/>
      <c r="F42" s="41">
        <f t="shared" si="1"/>
        <v>0</v>
      </c>
      <c r="G42" s="21"/>
      <c r="H42" s="21"/>
    </row>
    <row r="43" spans="1:8" s="2" customFormat="1" ht="165.75">
      <c r="A43" s="25">
        <v>22</v>
      </c>
      <c r="B43" s="59" t="s">
        <v>68</v>
      </c>
      <c r="C43" s="57" t="s">
        <v>14</v>
      </c>
      <c r="D43" s="31">
        <v>60</v>
      </c>
      <c r="E43" s="39"/>
      <c r="F43" s="41">
        <f t="shared" si="1"/>
        <v>0</v>
      </c>
      <c r="G43" s="21"/>
      <c r="H43" s="21"/>
    </row>
    <row r="44" spans="1:8" s="2" customFormat="1">
      <c r="A44" s="36"/>
      <c r="B44" s="49" t="s">
        <v>69</v>
      </c>
      <c r="C44" s="37"/>
      <c r="D44" s="38"/>
      <c r="E44" s="50"/>
      <c r="F44" s="50"/>
    </row>
    <row r="45" spans="1:8" s="2" customFormat="1">
      <c r="A45" s="51"/>
      <c r="B45" s="52" t="s">
        <v>44</v>
      </c>
      <c r="C45" s="53"/>
      <c r="D45" s="54"/>
      <c r="E45" s="55"/>
      <c r="F45" s="55"/>
      <c r="G45" s="21"/>
      <c r="H45" s="21"/>
    </row>
    <row r="46" spans="1:8" s="2" customFormat="1" ht="242.25">
      <c r="A46" s="25">
        <v>23</v>
      </c>
      <c r="B46" s="59" t="s">
        <v>70</v>
      </c>
      <c r="C46" s="11" t="s">
        <v>15</v>
      </c>
      <c r="D46" s="31">
        <v>8</v>
      </c>
      <c r="E46" s="39"/>
      <c r="F46" s="41">
        <f t="shared" si="0"/>
        <v>0</v>
      </c>
      <c r="G46" s="21"/>
      <c r="H46" s="21"/>
    </row>
    <row r="47" spans="1:8" s="2" customFormat="1" ht="242.25">
      <c r="A47" s="25">
        <v>23</v>
      </c>
      <c r="B47" s="59" t="s">
        <v>71</v>
      </c>
      <c r="C47" s="11" t="s">
        <v>15</v>
      </c>
      <c r="D47" s="31">
        <v>6</v>
      </c>
      <c r="E47" s="39"/>
      <c r="F47" s="41">
        <f t="shared" si="0"/>
        <v>0</v>
      </c>
      <c r="G47" s="21"/>
      <c r="H47" s="21"/>
    </row>
    <row r="48" spans="1:8" s="2" customFormat="1" ht="242.25">
      <c r="A48" s="25">
        <v>25</v>
      </c>
      <c r="B48" s="59" t="s">
        <v>72</v>
      </c>
      <c r="C48" s="57" t="s">
        <v>15</v>
      </c>
      <c r="D48" s="31">
        <v>6</v>
      </c>
      <c r="E48" s="39"/>
      <c r="F48" s="41">
        <f t="shared" si="0"/>
        <v>0</v>
      </c>
      <c r="G48" s="21"/>
      <c r="H48" s="21"/>
    </row>
    <row r="49" spans="1:8" s="2" customFormat="1" ht="165.75">
      <c r="A49" s="25">
        <v>26</v>
      </c>
      <c r="B49" s="59" t="s">
        <v>73</v>
      </c>
      <c r="C49" s="11" t="s">
        <v>14</v>
      </c>
      <c r="D49" s="31">
        <v>20</v>
      </c>
      <c r="E49" s="39"/>
      <c r="F49" s="41">
        <f t="shared" si="0"/>
        <v>0</v>
      </c>
      <c r="G49" s="21"/>
      <c r="H49" s="21"/>
    </row>
    <row r="50" spans="1:8" s="2" customFormat="1" ht="165.75">
      <c r="A50" s="25">
        <v>27</v>
      </c>
      <c r="B50" s="59" t="s">
        <v>74</v>
      </c>
      <c r="C50" s="11" t="s">
        <v>14</v>
      </c>
      <c r="D50" s="31">
        <v>20</v>
      </c>
      <c r="E50" s="39"/>
      <c r="F50" s="41">
        <f t="shared" si="0"/>
        <v>0</v>
      </c>
      <c r="G50" s="21"/>
      <c r="H50" s="21"/>
    </row>
    <row r="51" spans="1:8" s="2" customFormat="1" ht="153">
      <c r="A51" s="25">
        <v>28</v>
      </c>
      <c r="B51" s="59" t="s">
        <v>75</v>
      </c>
      <c r="C51" s="11" t="s">
        <v>14</v>
      </c>
      <c r="D51" s="31">
        <v>60</v>
      </c>
      <c r="E51" s="39"/>
      <c r="F51" s="41">
        <f t="shared" si="0"/>
        <v>0</v>
      </c>
      <c r="G51" s="21"/>
      <c r="H51" s="21"/>
    </row>
    <row r="52" spans="1:8" s="2" customFormat="1">
      <c r="A52" s="36"/>
      <c r="B52" s="49" t="s">
        <v>76</v>
      </c>
      <c r="C52" s="37"/>
      <c r="D52" s="38"/>
      <c r="E52" s="50"/>
      <c r="F52" s="50"/>
      <c r="G52" s="21"/>
      <c r="H52" s="21"/>
    </row>
    <row r="53" spans="1:8" s="2" customFormat="1">
      <c r="A53" s="51"/>
      <c r="B53" s="52" t="s">
        <v>44</v>
      </c>
      <c r="C53" s="53"/>
      <c r="D53" s="54"/>
      <c r="E53" s="55"/>
      <c r="F53" s="55">
        <f t="shared" ref="F53:F63" si="2">E53*D53</f>
        <v>0</v>
      </c>
      <c r="G53" s="21"/>
      <c r="H53" s="21"/>
    </row>
    <row r="54" spans="1:8" s="2" customFormat="1" ht="229.5">
      <c r="A54" s="25">
        <v>29</v>
      </c>
      <c r="B54" s="56" t="s">
        <v>77</v>
      </c>
      <c r="C54" s="57" t="s">
        <v>13</v>
      </c>
      <c r="D54" s="31">
        <v>1</v>
      </c>
      <c r="E54" s="39"/>
      <c r="F54" s="41">
        <f t="shared" si="2"/>
        <v>0</v>
      </c>
      <c r="G54" s="21"/>
      <c r="H54" s="21"/>
    </row>
    <row r="55" spans="1:8" s="2" customFormat="1" ht="229.5">
      <c r="A55" s="25">
        <v>30</v>
      </c>
      <c r="B55" s="56" t="s">
        <v>78</v>
      </c>
      <c r="C55" s="57" t="s">
        <v>13</v>
      </c>
      <c r="D55" s="31">
        <v>1</v>
      </c>
      <c r="E55" s="39"/>
      <c r="F55" s="41">
        <f t="shared" si="2"/>
        <v>0</v>
      </c>
      <c r="G55" s="21"/>
      <c r="H55" s="21"/>
    </row>
    <row r="56" spans="1:8" s="2" customFormat="1" ht="229.5">
      <c r="A56" s="25">
        <v>31</v>
      </c>
      <c r="B56" s="56" t="s">
        <v>79</v>
      </c>
      <c r="C56" s="57" t="s">
        <v>13</v>
      </c>
      <c r="D56" s="31">
        <v>5</v>
      </c>
      <c r="E56" s="39"/>
      <c r="F56" s="41">
        <f t="shared" si="2"/>
        <v>0</v>
      </c>
      <c r="G56" s="21"/>
      <c r="H56" s="21"/>
    </row>
    <row r="57" spans="1:8" s="2" customFormat="1" ht="242.25">
      <c r="A57" s="25">
        <v>32</v>
      </c>
      <c r="B57" s="56" t="s">
        <v>80</v>
      </c>
      <c r="C57" s="57" t="s">
        <v>13</v>
      </c>
      <c r="D57" s="31">
        <v>1</v>
      </c>
      <c r="E57" s="39"/>
      <c r="F57" s="41">
        <f t="shared" si="2"/>
        <v>0</v>
      </c>
      <c r="G57" s="21"/>
      <c r="H57" s="21"/>
    </row>
    <row r="58" spans="1:8" s="2" customFormat="1" ht="229.5">
      <c r="A58" s="25">
        <v>33</v>
      </c>
      <c r="B58" s="56" t="s">
        <v>81</v>
      </c>
      <c r="C58" s="57" t="s">
        <v>13</v>
      </c>
      <c r="D58" s="31">
        <v>5</v>
      </c>
      <c r="E58" s="39"/>
      <c r="F58" s="41">
        <f t="shared" si="2"/>
        <v>0</v>
      </c>
      <c r="G58" s="21"/>
      <c r="H58" s="21"/>
    </row>
    <row r="59" spans="1:8" s="2" customFormat="1" ht="229.5">
      <c r="A59" s="25">
        <v>34</v>
      </c>
      <c r="B59" s="56" t="s">
        <v>82</v>
      </c>
      <c r="C59" s="57" t="s">
        <v>13</v>
      </c>
      <c r="D59" s="31">
        <v>2</v>
      </c>
      <c r="E59" s="39"/>
      <c r="F59" s="41">
        <f t="shared" si="2"/>
        <v>0</v>
      </c>
      <c r="G59" s="21"/>
      <c r="H59" s="21"/>
    </row>
    <row r="60" spans="1:8" s="2" customFormat="1" ht="229.5">
      <c r="A60" s="25">
        <v>35</v>
      </c>
      <c r="B60" s="56" t="s">
        <v>83</v>
      </c>
      <c r="C60" s="57" t="s">
        <v>13</v>
      </c>
      <c r="D60" s="31">
        <v>2</v>
      </c>
      <c r="E60" s="39"/>
      <c r="F60" s="41">
        <f t="shared" si="2"/>
        <v>0</v>
      </c>
      <c r="G60" s="21"/>
      <c r="H60" s="21"/>
    </row>
    <row r="61" spans="1:8" s="2" customFormat="1" ht="229.5">
      <c r="A61" s="25">
        <v>36</v>
      </c>
      <c r="B61" s="56" t="s">
        <v>84</v>
      </c>
      <c r="C61" s="57" t="s">
        <v>13</v>
      </c>
      <c r="D61" s="31">
        <v>1</v>
      </c>
      <c r="E61" s="39"/>
      <c r="F61" s="41">
        <f t="shared" si="2"/>
        <v>0</v>
      </c>
      <c r="G61" s="21"/>
      <c r="H61" s="21"/>
    </row>
    <row r="62" spans="1:8" s="2" customFormat="1" ht="229.5">
      <c r="A62" s="25">
        <v>37</v>
      </c>
      <c r="B62" s="56" t="s">
        <v>85</v>
      </c>
      <c r="C62" s="57" t="s">
        <v>13</v>
      </c>
      <c r="D62" s="31">
        <v>2</v>
      </c>
      <c r="E62" s="39"/>
      <c r="F62" s="41">
        <f t="shared" si="2"/>
        <v>0</v>
      </c>
      <c r="G62" s="21"/>
      <c r="H62" s="21"/>
    </row>
    <row r="63" spans="1:8" s="2" customFormat="1" ht="255">
      <c r="A63" s="25">
        <v>38</v>
      </c>
      <c r="B63" s="56" t="s">
        <v>86</v>
      </c>
      <c r="C63" s="57" t="s">
        <v>15</v>
      </c>
      <c r="D63" s="31">
        <v>1</v>
      </c>
      <c r="E63" s="39"/>
      <c r="F63" s="41">
        <f t="shared" si="2"/>
        <v>0</v>
      </c>
      <c r="G63" s="21"/>
      <c r="H63" s="21"/>
    </row>
    <row r="64" spans="1:8" s="2" customFormat="1">
      <c r="A64" s="25"/>
      <c r="B64" s="44"/>
      <c r="C64" s="11"/>
      <c r="D64" s="31">
        <v>0</v>
      </c>
      <c r="E64" s="32"/>
      <c r="F64" s="41"/>
    </row>
    <row r="65" spans="1:14">
      <c r="A65" s="25"/>
      <c r="B65" s="44"/>
      <c r="C65" s="11"/>
      <c r="D65" s="24"/>
      <c r="E65" s="15"/>
      <c r="F65" s="26"/>
    </row>
    <row r="66" spans="1:14">
      <c r="A66" s="25"/>
      <c r="B66" s="44"/>
      <c r="C66" s="11"/>
      <c r="D66" s="24"/>
      <c r="E66" s="14" t="s">
        <v>6</v>
      </c>
      <c r="F66" s="13">
        <f>SUM(F16:F64)</f>
        <v>0</v>
      </c>
    </row>
    <row r="67" spans="1:14">
      <c r="A67" s="3"/>
      <c r="B67" s="6"/>
      <c r="C67" s="11"/>
      <c r="D67" s="7"/>
      <c r="E67" s="14" t="s">
        <v>7</v>
      </c>
      <c r="F67" s="13">
        <f>F66*0.16</f>
        <v>0</v>
      </c>
    </row>
    <row r="68" spans="1:14">
      <c r="A68" s="3"/>
      <c r="B68" s="6"/>
      <c r="C68" s="11"/>
      <c r="D68" s="7"/>
      <c r="E68" s="14" t="s">
        <v>8</v>
      </c>
      <c r="F68" s="12">
        <f>F66+F67</f>
        <v>0</v>
      </c>
    </row>
    <row r="69" spans="1:14">
      <c r="A69" s="3"/>
      <c r="B69" s="6"/>
      <c r="C69" s="23"/>
      <c r="D69" s="23"/>
      <c r="E69" s="14"/>
      <c r="F69" s="22"/>
    </row>
    <row r="70" spans="1:14" ht="16.5" thickBot="1">
      <c r="A70" s="62" t="s">
        <v>20</v>
      </c>
      <c r="B70" s="63"/>
      <c r="C70" s="63"/>
      <c r="D70" s="63"/>
      <c r="E70" s="63"/>
      <c r="F70" s="63"/>
      <c r="M70" s="42"/>
    </row>
    <row r="71" spans="1:14" ht="24.75" customHeight="1">
      <c r="A71" s="43" t="s">
        <v>5</v>
      </c>
      <c r="B71" s="67" t="s">
        <v>87</v>
      </c>
      <c r="C71" s="67"/>
      <c r="D71" s="67"/>
      <c r="E71" s="67"/>
      <c r="F71" s="67"/>
      <c r="M71" s="42"/>
      <c r="N71" s="42"/>
    </row>
    <row r="72" spans="1:14" ht="24" customHeight="1">
      <c r="A72" s="43" t="s">
        <v>5</v>
      </c>
      <c r="B72" s="67" t="s">
        <v>21</v>
      </c>
      <c r="C72" s="67"/>
      <c r="D72" s="67"/>
      <c r="E72" s="67"/>
      <c r="F72" s="68"/>
    </row>
    <row r="73" spans="1:14" ht="38.25" customHeight="1">
      <c r="A73" s="43" t="s">
        <v>5</v>
      </c>
      <c r="B73" s="67" t="s">
        <v>22</v>
      </c>
      <c r="C73" s="67"/>
      <c r="D73" s="67"/>
      <c r="E73" s="67"/>
      <c r="F73" s="68"/>
    </row>
    <row r="74" spans="1:14" ht="23.25" customHeight="1">
      <c r="A74" s="43" t="s">
        <v>5</v>
      </c>
      <c r="B74" s="67" t="s">
        <v>23</v>
      </c>
      <c r="C74" s="67"/>
      <c r="D74" s="67"/>
      <c r="E74" s="67"/>
      <c r="F74" s="68"/>
    </row>
    <row r="75" spans="1:14" ht="23.25" customHeight="1">
      <c r="A75" s="43" t="s">
        <v>5</v>
      </c>
      <c r="B75" s="67" t="s">
        <v>24</v>
      </c>
      <c r="C75" s="67"/>
      <c r="D75" s="67"/>
      <c r="E75" s="67"/>
      <c r="F75" s="68"/>
    </row>
    <row r="76" spans="1:14" ht="36" customHeight="1">
      <c r="A76" s="43" t="s">
        <v>5</v>
      </c>
      <c r="B76" s="67" t="s">
        <v>25</v>
      </c>
      <c r="C76" s="67"/>
      <c r="D76" s="67"/>
      <c r="E76" s="67"/>
      <c r="F76" s="68"/>
    </row>
    <row r="77" spans="1:14" ht="25.5" customHeight="1">
      <c r="A77" s="43" t="s">
        <v>5</v>
      </c>
      <c r="B77" s="67" t="s">
        <v>26</v>
      </c>
      <c r="C77" s="67"/>
      <c r="D77" s="67"/>
      <c r="E77" s="67"/>
      <c r="F77" s="68"/>
    </row>
    <row r="78" spans="1:14">
      <c r="A78" s="43" t="s">
        <v>5</v>
      </c>
      <c r="B78" s="67" t="s">
        <v>27</v>
      </c>
      <c r="C78" s="67"/>
      <c r="D78" s="67"/>
      <c r="E78" s="67"/>
      <c r="F78" s="68"/>
    </row>
    <row r="79" spans="1:14" ht="25.5" customHeight="1">
      <c r="A79" s="43" t="s">
        <v>5</v>
      </c>
      <c r="B79" s="67" t="s">
        <v>28</v>
      </c>
      <c r="C79" s="67"/>
      <c r="D79" s="67"/>
      <c r="E79" s="67"/>
      <c r="F79" s="68"/>
    </row>
    <row r="80" spans="1:14" ht="23.25" customHeight="1">
      <c r="A80" s="43" t="s">
        <v>5</v>
      </c>
      <c r="B80" s="67" t="s">
        <v>29</v>
      </c>
      <c r="C80" s="67"/>
      <c r="D80" s="67"/>
      <c r="E80" s="67"/>
      <c r="F80" s="68"/>
    </row>
    <row r="81" spans="1:6" ht="22.5" customHeight="1">
      <c r="A81" s="43" t="s">
        <v>5</v>
      </c>
      <c r="B81" s="67" t="s">
        <v>30</v>
      </c>
      <c r="C81" s="67"/>
      <c r="D81" s="67"/>
      <c r="E81" s="67"/>
      <c r="F81" s="68"/>
    </row>
    <row r="82" spans="1:6" ht="37.5" customHeight="1">
      <c r="A82" s="43" t="s">
        <v>5</v>
      </c>
      <c r="B82" s="67" t="s">
        <v>31</v>
      </c>
      <c r="C82" s="67"/>
      <c r="D82" s="67"/>
      <c r="E82" s="67"/>
      <c r="F82" s="68"/>
    </row>
    <row r="83" spans="1:6" ht="22.5" customHeight="1">
      <c r="A83" s="43" t="s">
        <v>5</v>
      </c>
      <c r="B83" s="67" t="s">
        <v>32</v>
      </c>
      <c r="C83" s="67"/>
      <c r="D83" s="67"/>
      <c r="E83" s="67"/>
      <c r="F83" s="68"/>
    </row>
    <row r="84" spans="1:6" ht="23.25" customHeight="1">
      <c r="A84" s="43" t="s">
        <v>5</v>
      </c>
      <c r="B84" s="67" t="s">
        <v>33</v>
      </c>
      <c r="C84" s="67"/>
      <c r="D84" s="67"/>
      <c r="E84" s="67"/>
      <c r="F84" s="68"/>
    </row>
    <row r="85" spans="1:6" ht="35.25" customHeight="1">
      <c r="A85" s="43" t="s">
        <v>5</v>
      </c>
      <c r="B85" s="67" t="s">
        <v>34</v>
      </c>
      <c r="C85" s="67"/>
      <c r="D85" s="67"/>
      <c r="E85" s="67"/>
      <c r="F85" s="68"/>
    </row>
    <row r="86" spans="1:6" ht="48.75" customHeight="1">
      <c r="A86" s="43" t="s">
        <v>5</v>
      </c>
      <c r="B86" s="67" t="s">
        <v>35</v>
      </c>
      <c r="C86" s="67"/>
      <c r="D86" s="67"/>
      <c r="E86" s="67"/>
      <c r="F86" s="68"/>
    </row>
    <row r="87" spans="1:6">
      <c r="A87" s="45"/>
      <c r="B87" s="47" t="s">
        <v>17</v>
      </c>
      <c r="C87" s="48"/>
      <c r="D87" s="48"/>
      <c r="E87" s="48"/>
      <c r="F87" s="48"/>
    </row>
    <row r="88" spans="1:6" ht="48" customHeight="1">
      <c r="A88" s="43" t="s">
        <v>5</v>
      </c>
      <c r="B88" s="67" t="s">
        <v>18</v>
      </c>
      <c r="C88" s="67"/>
      <c r="D88" s="67"/>
      <c r="E88" s="67"/>
      <c r="F88" s="68"/>
    </row>
    <row r="89" spans="1:6" ht="74.25" customHeight="1">
      <c r="A89" s="43" t="s">
        <v>5</v>
      </c>
      <c r="B89" s="67" t="s">
        <v>19</v>
      </c>
      <c r="C89" s="67"/>
      <c r="D89" s="67"/>
      <c r="E89" s="67"/>
      <c r="F89" s="68"/>
    </row>
    <row r="90" spans="1:6">
      <c r="A90" s="3"/>
      <c r="B90" s="6"/>
      <c r="D90" s="7"/>
      <c r="E90" s="7"/>
      <c r="F90" s="7"/>
    </row>
    <row r="91" spans="1:6">
      <c r="A91" s="3"/>
      <c r="B91" s="6"/>
      <c r="D91" s="7"/>
      <c r="E91" s="7"/>
      <c r="F91" s="7"/>
    </row>
    <row r="92" spans="1:6">
      <c r="A92" s="3"/>
      <c r="B92" s="6"/>
      <c r="D92" s="7"/>
      <c r="E92" s="7"/>
      <c r="F92" s="7"/>
    </row>
    <row r="93" spans="1:6">
      <c r="A93" s="3"/>
      <c r="B93" s="6"/>
      <c r="D93" s="7"/>
      <c r="E93" s="7"/>
      <c r="F93" s="7"/>
    </row>
    <row r="94" spans="1:6">
      <c r="A94" s="3"/>
      <c r="B94" s="6"/>
      <c r="D94" s="7"/>
      <c r="E94" s="7"/>
      <c r="F94" s="7"/>
    </row>
    <row r="95" spans="1:6">
      <c r="A95" s="3"/>
      <c r="B95" s="6"/>
      <c r="D95" s="7"/>
      <c r="E95" s="7"/>
      <c r="F95" s="7"/>
    </row>
    <row r="96" spans="1:6">
      <c r="A96" s="3"/>
      <c r="B96" s="6"/>
      <c r="D96" s="7"/>
      <c r="E96" s="7"/>
      <c r="F96" s="7"/>
    </row>
    <row r="97" spans="1:6">
      <c r="A97" s="3"/>
      <c r="B97" s="6"/>
      <c r="D97" s="7"/>
      <c r="E97" s="7"/>
      <c r="F97" s="7"/>
    </row>
    <row r="98" spans="1:6">
      <c r="A98" s="3"/>
      <c r="B98" s="6"/>
      <c r="D98" s="7"/>
      <c r="E98" s="7"/>
      <c r="F98" s="7"/>
    </row>
    <row r="99" spans="1:6">
      <c r="A99" s="3"/>
      <c r="B99" s="6"/>
      <c r="D99" s="7"/>
      <c r="E99" s="7"/>
      <c r="F99" s="7"/>
    </row>
    <row r="100" spans="1:6">
      <c r="A100" s="3"/>
      <c r="B100" s="6"/>
      <c r="D100" s="7"/>
      <c r="E100" s="7"/>
      <c r="F100" s="7"/>
    </row>
    <row r="101" spans="1:6">
      <c r="A101" s="3"/>
      <c r="B101" s="6"/>
      <c r="D101" s="7"/>
      <c r="E101" s="7"/>
      <c r="F101" s="7"/>
    </row>
    <row r="102" spans="1:6">
      <c r="A102" s="3"/>
      <c r="B102" s="6"/>
      <c r="D102" s="7"/>
      <c r="E102" s="7"/>
      <c r="F102" s="7"/>
    </row>
    <row r="103" spans="1:6">
      <c r="A103" s="3"/>
      <c r="B103" s="6"/>
      <c r="D103" s="7"/>
      <c r="E103" s="7"/>
      <c r="F103" s="7"/>
    </row>
    <row r="104" spans="1:6">
      <c r="A104" s="3"/>
      <c r="B104" s="6"/>
      <c r="D104" s="7"/>
      <c r="E104" s="7"/>
      <c r="F104" s="7"/>
    </row>
    <row r="105" spans="1:6">
      <c r="A105" s="3"/>
      <c r="B105" s="6"/>
      <c r="D105" s="7"/>
      <c r="E105" s="7"/>
      <c r="F105" s="7"/>
    </row>
    <row r="106" spans="1:6">
      <c r="A106" s="3"/>
      <c r="B106" s="6"/>
      <c r="D106" s="7"/>
      <c r="E106" s="7"/>
      <c r="F106" s="7"/>
    </row>
    <row r="107" spans="1:6">
      <c r="A107" s="3"/>
      <c r="B107" s="6"/>
      <c r="D107" s="7"/>
      <c r="E107" s="7"/>
      <c r="F107" s="7"/>
    </row>
    <row r="108" spans="1:6">
      <c r="A108" s="3"/>
      <c r="B108" s="6"/>
      <c r="D108" s="7"/>
      <c r="E108" s="7"/>
      <c r="F108" s="7"/>
    </row>
    <row r="109" spans="1:6">
      <c r="A109" s="3"/>
      <c r="B109" s="6"/>
      <c r="D109" s="7"/>
      <c r="E109" s="7"/>
      <c r="F109" s="7"/>
    </row>
    <row r="110" spans="1:6">
      <c r="A110" s="3"/>
      <c r="B110" s="6"/>
      <c r="D110" s="7"/>
      <c r="E110" s="7"/>
      <c r="F110" s="7"/>
    </row>
    <row r="111" spans="1:6">
      <c r="A111" s="3"/>
      <c r="B111" s="6"/>
      <c r="D111" s="7"/>
      <c r="E111" s="7"/>
      <c r="F111" s="7"/>
    </row>
    <row r="112" spans="1:6">
      <c r="A112" s="3"/>
      <c r="B112" s="6"/>
      <c r="D112" s="7"/>
      <c r="E112" s="7"/>
      <c r="F112" s="7"/>
    </row>
    <row r="113" spans="1:6">
      <c r="A113" s="3"/>
      <c r="B113" s="6"/>
      <c r="D113" s="7"/>
      <c r="E113" s="7"/>
      <c r="F113" s="7"/>
    </row>
    <row r="114" spans="1:6">
      <c r="A114" s="3"/>
      <c r="B114" s="6"/>
      <c r="D114" s="7"/>
      <c r="E114" s="7"/>
      <c r="F114" s="7"/>
    </row>
    <row r="115" spans="1:6">
      <c r="A115" s="3"/>
      <c r="B115" s="6"/>
      <c r="D115" s="7"/>
      <c r="E115" s="7"/>
      <c r="F115" s="7"/>
    </row>
    <row r="116" spans="1:6">
      <c r="A116" s="3"/>
      <c r="B116" s="6"/>
      <c r="D116" s="7"/>
      <c r="E116" s="7"/>
      <c r="F116" s="7"/>
    </row>
    <row r="117" spans="1:6">
      <c r="A117" s="3"/>
      <c r="D117" s="7"/>
      <c r="E117" s="7"/>
      <c r="F117" s="7"/>
    </row>
    <row r="118" spans="1:6">
      <c r="D118" s="7"/>
      <c r="E118" s="7"/>
      <c r="F118" s="7"/>
    </row>
    <row r="119" spans="1:6">
      <c r="D119" s="7"/>
      <c r="E119" s="7"/>
      <c r="F119" s="7"/>
    </row>
    <row r="120" spans="1:6">
      <c r="D120" s="7"/>
      <c r="E120" s="7"/>
      <c r="F120" s="7"/>
    </row>
    <row r="121" spans="1:6">
      <c r="D121" s="7"/>
      <c r="E121" s="7"/>
      <c r="F121" s="7"/>
    </row>
    <row r="122" spans="1:6">
      <c r="D122" s="7"/>
      <c r="E122" s="7"/>
      <c r="F122" s="7"/>
    </row>
    <row r="123" spans="1:6">
      <c r="D123" s="7"/>
      <c r="E123" s="7"/>
      <c r="F123" s="7"/>
    </row>
    <row r="124" spans="1:6">
      <c r="D124" s="7"/>
      <c r="E124" s="7"/>
      <c r="F124" s="7"/>
    </row>
    <row r="125" spans="1:6">
      <c r="D125" s="7"/>
      <c r="E125" s="7"/>
      <c r="F125" s="7"/>
    </row>
    <row r="126" spans="1:6">
      <c r="D126" s="7"/>
      <c r="E126" s="7"/>
      <c r="F126" s="7"/>
    </row>
    <row r="127" spans="1:6">
      <c r="D127" s="7"/>
      <c r="E127" s="7"/>
      <c r="F127" s="7"/>
    </row>
    <row r="128" spans="1:6">
      <c r="D128" s="8"/>
      <c r="E128" s="8"/>
      <c r="F128" s="8"/>
    </row>
    <row r="129" spans="4:6">
      <c r="D129" s="8"/>
      <c r="E129" s="8"/>
      <c r="F129" s="8"/>
    </row>
    <row r="130" spans="4:6">
      <c r="D130" s="8"/>
      <c r="E130" s="8"/>
      <c r="F130" s="8"/>
    </row>
    <row r="131" spans="4:6">
      <c r="D131" s="8"/>
      <c r="E131" s="8"/>
      <c r="F131" s="8"/>
    </row>
    <row r="132" spans="4:6">
      <c r="D132" s="8"/>
      <c r="E132" s="8"/>
      <c r="F132" s="8"/>
    </row>
    <row r="133" spans="4:6">
      <c r="D133" s="8"/>
      <c r="E133" s="8"/>
      <c r="F133" s="8"/>
    </row>
    <row r="134" spans="4:6">
      <c r="D134" s="8"/>
      <c r="E134" s="8"/>
      <c r="F134" s="8"/>
    </row>
    <row r="135" spans="4:6">
      <c r="D135" s="8"/>
      <c r="E135" s="8"/>
      <c r="F135" s="8"/>
    </row>
    <row r="136" spans="4:6">
      <c r="D136" s="8"/>
      <c r="E136" s="8"/>
      <c r="F136" s="8"/>
    </row>
    <row r="137" spans="4:6">
      <c r="D137" s="8"/>
      <c r="E137" s="8"/>
      <c r="F137" s="8"/>
    </row>
    <row r="138" spans="4:6">
      <c r="D138" s="8"/>
      <c r="E138" s="8"/>
      <c r="F138" s="8"/>
    </row>
    <row r="139" spans="4:6">
      <c r="D139" s="8"/>
      <c r="E139" s="8"/>
      <c r="F139" s="8"/>
    </row>
    <row r="140" spans="4:6">
      <c r="D140" s="8"/>
      <c r="E140" s="8"/>
      <c r="F140" s="8"/>
    </row>
    <row r="141" spans="4:6">
      <c r="D141" s="8"/>
      <c r="E141" s="8"/>
      <c r="F141" s="8"/>
    </row>
    <row r="142" spans="4:6">
      <c r="D142" s="8"/>
      <c r="E142" s="8"/>
      <c r="F142" s="8"/>
    </row>
    <row r="143" spans="4:6">
      <c r="D143" s="8"/>
      <c r="E143" s="8"/>
      <c r="F143" s="8"/>
    </row>
    <row r="144" spans="4:6">
      <c r="D144" s="8"/>
      <c r="E144" s="8"/>
      <c r="F144" s="8"/>
    </row>
    <row r="145" spans="4:6">
      <c r="D145" s="8"/>
      <c r="E145" s="8"/>
      <c r="F145" s="8"/>
    </row>
    <row r="146" spans="4:6">
      <c r="D146" s="8"/>
      <c r="E146" s="8"/>
      <c r="F146" s="8"/>
    </row>
    <row r="147" spans="4:6">
      <c r="D147" s="8"/>
      <c r="E147" s="8"/>
      <c r="F147" s="8"/>
    </row>
    <row r="148" spans="4:6">
      <c r="D148" s="8"/>
      <c r="E148" s="8"/>
      <c r="F148" s="8"/>
    </row>
    <row r="149" spans="4:6">
      <c r="D149" s="8"/>
      <c r="E149" s="8"/>
      <c r="F149" s="8"/>
    </row>
    <row r="150" spans="4:6">
      <c r="D150" s="8"/>
      <c r="E150" s="8"/>
      <c r="F150" s="8"/>
    </row>
    <row r="151" spans="4:6">
      <c r="D151" s="8"/>
      <c r="E151" s="8"/>
      <c r="F151" s="8"/>
    </row>
    <row r="152" spans="4:6">
      <c r="D152" s="8"/>
      <c r="E152" s="8"/>
      <c r="F152" s="8"/>
    </row>
    <row r="153" spans="4:6">
      <c r="D153" s="8"/>
      <c r="E153" s="8"/>
      <c r="F153" s="8"/>
    </row>
    <row r="154" spans="4:6">
      <c r="D154" s="8"/>
      <c r="E154" s="8"/>
      <c r="F154" s="8"/>
    </row>
    <row r="155" spans="4:6">
      <c r="D155" s="8"/>
      <c r="E155" s="8"/>
      <c r="F155" s="8"/>
    </row>
    <row r="156" spans="4:6">
      <c r="D156" s="8"/>
      <c r="E156" s="8"/>
      <c r="F156" s="8"/>
    </row>
    <row r="157" spans="4:6">
      <c r="D157" s="8"/>
      <c r="E157" s="8"/>
      <c r="F157" s="8"/>
    </row>
    <row r="158" spans="4:6">
      <c r="D158" s="8"/>
      <c r="E158" s="8"/>
      <c r="F158" s="8"/>
    </row>
    <row r="159" spans="4:6">
      <c r="D159" s="8"/>
      <c r="E159" s="8"/>
      <c r="F159" s="8"/>
    </row>
    <row r="160" spans="4:6">
      <c r="D160" s="8"/>
      <c r="E160" s="8"/>
      <c r="F160" s="8"/>
    </row>
    <row r="161" spans="4:6">
      <c r="D161" s="8"/>
      <c r="E161" s="8"/>
      <c r="F161" s="8"/>
    </row>
    <row r="162" spans="4:6">
      <c r="D162" s="8"/>
      <c r="E162" s="8"/>
      <c r="F162" s="8"/>
    </row>
    <row r="163" spans="4:6">
      <c r="D163" s="8"/>
      <c r="E163" s="8"/>
      <c r="F163" s="8"/>
    </row>
    <row r="164" spans="4:6">
      <c r="D164" s="8"/>
      <c r="E164" s="8"/>
      <c r="F164" s="8"/>
    </row>
    <row r="165" spans="4:6">
      <c r="D165" s="8"/>
      <c r="E165" s="8"/>
      <c r="F165" s="8"/>
    </row>
    <row r="166" spans="4:6">
      <c r="D166" s="8"/>
      <c r="E166" s="8"/>
      <c r="F166" s="8"/>
    </row>
    <row r="167" spans="4:6">
      <c r="D167" s="8"/>
      <c r="E167" s="8"/>
      <c r="F167" s="8"/>
    </row>
    <row r="168" spans="4:6">
      <c r="D168" s="8"/>
      <c r="E168" s="8"/>
      <c r="F168" s="8"/>
    </row>
    <row r="169" spans="4:6">
      <c r="D169" s="8"/>
      <c r="E169" s="8"/>
      <c r="F169" s="8"/>
    </row>
    <row r="170" spans="4:6">
      <c r="D170" s="8"/>
      <c r="E170" s="8"/>
      <c r="F170" s="8"/>
    </row>
    <row r="171" spans="4:6">
      <c r="D171" s="8"/>
      <c r="E171" s="8"/>
      <c r="F171" s="8"/>
    </row>
    <row r="172" spans="4:6">
      <c r="D172" s="8"/>
      <c r="E172" s="8"/>
      <c r="F172" s="8"/>
    </row>
    <row r="173" spans="4:6">
      <c r="D173" s="8"/>
      <c r="E173" s="8"/>
      <c r="F173" s="8"/>
    </row>
    <row r="174" spans="4:6">
      <c r="D174" s="8"/>
      <c r="E174" s="8"/>
      <c r="F174" s="8"/>
    </row>
    <row r="175" spans="4:6">
      <c r="D175" s="8"/>
      <c r="E175" s="8"/>
      <c r="F175" s="8"/>
    </row>
    <row r="176" spans="4:6">
      <c r="D176" s="8"/>
      <c r="E176" s="8"/>
      <c r="F176" s="8"/>
    </row>
    <row r="177" spans="4:6">
      <c r="D177" s="8"/>
      <c r="E177" s="8"/>
      <c r="F177" s="8"/>
    </row>
    <row r="178" spans="4:6">
      <c r="D178" s="8"/>
      <c r="E178" s="8"/>
      <c r="F178" s="8"/>
    </row>
    <row r="179" spans="4:6">
      <c r="D179" s="8"/>
      <c r="E179" s="8"/>
      <c r="F179" s="8"/>
    </row>
    <row r="180" spans="4:6">
      <c r="D180" s="8"/>
      <c r="E180" s="8"/>
      <c r="F180" s="8"/>
    </row>
    <row r="181" spans="4:6">
      <c r="D181" s="8"/>
      <c r="E181" s="8"/>
      <c r="F181" s="8"/>
    </row>
    <row r="182" spans="4:6">
      <c r="D182" s="8"/>
      <c r="E182" s="8"/>
      <c r="F182" s="8"/>
    </row>
    <row r="183" spans="4:6">
      <c r="D183" s="8"/>
      <c r="E183" s="8"/>
      <c r="F183" s="8"/>
    </row>
    <row r="184" spans="4:6">
      <c r="D184" s="8"/>
      <c r="E184" s="8"/>
      <c r="F184" s="8"/>
    </row>
    <row r="185" spans="4:6">
      <c r="D185" s="8"/>
      <c r="E185" s="8"/>
      <c r="F185" s="8"/>
    </row>
    <row r="186" spans="4:6">
      <c r="D186" s="8"/>
      <c r="E186" s="8"/>
      <c r="F186" s="8"/>
    </row>
    <row r="187" spans="4:6">
      <c r="D187" s="8"/>
      <c r="E187" s="8"/>
      <c r="F187" s="8"/>
    </row>
    <row r="188" spans="4:6">
      <c r="D188" s="8"/>
      <c r="E188" s="8"/>
      <c r="F188" s="8"/>
    </row>
    <row r="189" spans="4:6">
      <c r="D189" s="8"/>
      <c r="E189" s="8"/>
      <c r="F189" s="8"/>
    </row>
    <row r="190" spans="4:6">
      <c r="D190" s="8"/>
      <c r="E190" s="8"/>
      <c r="F190" s="8"/>
    </row>
    <row r="191" spans="4:6">
      <c r="D191" s="8"/>
      <c r="E191" s="8"/>
      <c r="F191" s="8"/>
    </row>
    <row r="192" spans="4:6">
      <c r="D192" s="8"/>
      <c r="E192" s="8"/>
      <c r="F192" s="8"/>
    </row>
    <row r="193" spans="4:6">
      <c r="D193" s="8"/>
      <c r="E193" s="8"/>
      <c r="F193" s="8"/>
    </row>
    <row r="194" spans="4:6">
      <c r="D194" s="8"/>
      <c r="E194" s="8"/>
      <c r="F194" s="8"/>
    </row>
    <row r="195" spans="4:6">
      <c r="D195" s="8"/>
      <c r="E195" s="8"/>
      <c r="F195" s="8"/>
    </row>
    <row r="196" spans="4:6">
      <c r="D196" s="8"/>
      <c r="E196" s="8"/>
      <c r="F196" s="8"/>
    </row>
    <row r="197" spans="4:6">
      <c r="D197" s="8"/>
      <c r="E197" s="8"/>
      <c r="F197" s="8"/>
    </row>
    <row r="198" spans="4:6">
      <c r="D198" s="8"/>
      <c r="E198" s="8"/>
      <c r="F198" s="8"/>
    </row>
    <row r="199" spans="4:6">
      <c r="D199" s="8"/>
      <c r="E199" s="8"/>
      <c r="F199" s="8"/>
    </row>
    <row r="200" spans="4:6">
      <c r="D200" s="8"/>
      <c r="E200" s="8"/>
      <c r="F200" s="8"/>
    </row>
    <row r="201" spans="4:6">
      <c r="D201" s="8"/>
      <c r="E201" s="8"/>
      <c r="F201" s="8"/>
    </row>
    <row r="202" spans="4:6">
      <c r="D202" s="8"/>
      <c r="E202" s="8"/>
      <c r="F202" s="8"/>
    </row>
    <row r="203" spans="4:6">
      <c r="D203" s="8"/>
      <c r="E203" s="8"/>
      <c r="F203" s="8"/>
    </row>
    <row r="204" spans="4:6">
      <c r="D204" s="8"/>
      <c r="E204" s="8"/>
      <c r="F204" s="8"/>
    </row>
    <row r="205" spans="4:6">
      <c r="D205" s="8"/>
      <c r="E205" s="8"/>
      <c r="F205" s="8"/>
    </row>
    <row r="206" spans="4:6">
      <c r="D206" s="8"/>
      <c r="E206" s="8"/>
      <c r="F206" s="8"/>
    </row>
    <row r="207" spans="4:6">
      <c r="D207" s="8"/>
      <c r="E207" s="8"/>
      <c r="F207" s="8"/>
    </row>
    <row r="208" spans="4:6">
      <c r="D208" s="8"/>
      <c r="E208" s="8"/>
      <c r="F208" s="8"/>
    </row>
    <row r="209" spans="4:6">
      <c r="D209" s="8"/>
      <c r="E209" s="8"/>
      <c r="F209" s="8"/>
    </row>
    <row r="210" spans="4:6">
      <c r="D210" s="8"/>
      <c r="E210" s="8"/>
      <c r="F210" s="8"/>
    </row>
    <row r="211" spans="4:6">
      <c r="D211" s="8"/>
      <c r="E211" s="8"/>
      <c r="F211" s="8"/>
    </row>
    <row r="212" spans="4:6">
      <c r="D212" s="8"/>
      <c r="E212" s="8"/>
      <c r="F212" s="8"/>
    </row>
    <row r="213" spans="4:6">
      <c r="D213" s="8"/>
      <c r="E213" s="8"/>
      <c r="F213" s="8"/>
    </row>
    <row r="214" spans="4:6">
      <c r="D214" s="8"/>
      <c r="E214" s="8"/>
      <c r="F214" s="8"/>
    </row>
    <row r="215" spans="4:6">
      <c r="D215" s="8"/>
      <c r="E215" s="8"/>
      <c r="F215" s="8"/>
    </row>
    <row r="216" spans="4:6">
      <c r="D216" s="8"/>
      <c r="E216" s="8"/>
      <c r="F216" s="8"/>
    </row>
    <row r="217" spans="4:6">
      <c r="D217" s="8"/>
      <c r="E217" s="8"/>
      <c r="F217" s="8"/>
    </row>
    <row r="218" spans="4:6">
      <c r="D218" s="8"/>
      <c r="E218" s="8"/>
      <c r="F218" s="8"/>
    </row>
    <row r="219" spans="4:6">
      <c r="D219" s="8"/>
      <c r="E219" s="8"/>
      <c r="F219" s="8"/>
    </row>
    <row r="220" spans="4:6">
      <c r="D220" s="8"/>
      <c r="E220" s="8"/>
      <c r="F220" s="8"/>
    </row>
    <row r="221" spans="4:6">
      <c r="D221" s="8"/>
      <c r="E221" s="8"/>
      <c r="F221" s="8"/>
    </row>
    <row r="222" spans="4:6">
      <c r="D222" s="8"/>
      <c r="E222" s="8"/>
      <c r="F222" s="8"/>
    </row>
    <row r="223" spans="4:6">
      <c r="D223" s="8"/>
      <c r="E223" s="8"/>
      <c r="F223" s="8"/>
    </row>
    <row r="224" spans="4:6">
      <c r="D224" s="8"/>
      <c r="E224" s="8"/>
      <c r="F224" s="8"/>
    </row>
    <row r="225" spans="4:6">
      <c r="D225" s="8"/>
      <c r="E225" s="8"/>
      <c r="F225" s="8"/>
    </row>
    <row r="226" spans="4:6">
      <c r="D226" s="8"/>
      <c r="E226" s="8"/>
      <c r="F226" s="8"/>
    </row>
    <row r="227" spans="4:6">
      <c r="D227" s="8"/>
      <c r="E227" s="8"/>
      <c r="F227" s="8"/>
    </row>
    <row r="228" spans="4:6">
      <c r="D228" s="8"/>
      <c r="E228" s="8"/>
      <c r="F228" s="8"/>
    </row>
    <row r="229" spans="4:6">
      <c r="D229" s="8"/>
      <c r="E229" s="8"/>
      <c r="F229" s="8"/>
    </row>
    <row r="230" spans="4:6">
      <c r="D230" s="8"/>
      <c r="E230" s="8"/>
      <c r="F230" s="8"/>
    </row>
    <row r="231" spans="4:6">
      <c r="D231" s="8"/>
      <c r="E231" s="8"/>
      <c r="F231" s="8"/>
    </row>
    <row r="232" spans="4:6">
      <c r="D232" s="8"/>
      <c r="E232" s="8"/>
      <c r="F232" s="8"/>
    </row>
    <row r="233" spans="4:6">
      <c r="D233" s="8"/>
      <c r="E233" s="8"/>
      <c r="F233" s="8"/>
    </row>
    <row r="234" spans="4:6">
      <c r="D234" s="8"/>
      <c r="E234" s="8"/>
      <c r="F234" s="8"/>
    </row>
    <row r="235" spans="4:6">
      <c r="D235" s="8"/>
      <c r="E235" s="8"/>
      <c r="F235" s="8"/>
    </row>
    <row r="236" spans="4:6">
      <c r="D236" s="8"/>
      <c r="E236" s="8"/>
      <c r="F236" s="8"/>
    </row>
    <row r="237" spans="4:6">
      <c r="D237" s="8"/>
      <c r="E237" s="8"/>
      <c r="F237" s="8"/>
    </row>
    <row r="238" spans="4:6">
      <c r="D238" s="8"/>
      <c r="E238" s="8"/>
      <c r="F238" s="8"/>
    </row>
    <row r="239" spans="4:6">
      <c r="D239" s="8"/>
      <c r="E239" s="8"/>
      <c r="F239" s="8"/>
    </row>
    <row r="240" spans="4:6">
      <c r="D240" s="8"/>
      <c r="E240" s="8"/>
      <c r="F240" s="8"/>
    </row>
    <row r="241" spans="4:6">
      <c r="D241" s="8"/>
      <c r="E241" s="8"/>
      <c r="F241" s="8"/>
    </row>
    <row r="242" spans="4:6">
      <c r="D242" s="8"/>
      <c r="E242" s="8"/>
      <c r="F242" s="8"/>
    </row>
    <row r="243" spans="4:6">
      <c r="D243" s="8"/>
      <c r="E243" s="8"/>
      <c r="F243" s="8"/>
    </row>
    <row r="244" spans="4:6">
      <c r="D244" s="8"/>
      <c r="E244" s="8"/>
      <c r="F244" s="8"/>
    </row>
    <row r="245" spans="4:6">
      <c r="D245" s="8"/>
      <c r="E245" s="8"/>
      <c r="F245" s="8"/>
    </row>
    <row r="246" spans="4:6">
      <c r="D246" s="8"/>
      <c r="E246" s="8"/>
      <c r="F246" s="8"/>
    </row>
    <row r="247" spans="4:6">
      <c r="D247" s="8"/>
      <c r="E247" s="8"/>
      <c r="F247" s="8"/>
    </row>
    <row r="248" spans="4:6">
      <c r="D248" s="8"/>
      <c r="E248" s="8"/>
      <c r="F248" s="8"/>
    </row>
    <row r="249" spans="4:6">
      <c r="D249" s="8"/>
      <c r="E249" s="8"/>
      <c r="F249" s="8"/>
    </row>
    <row r="250" spans="4:6">
      <c r="D250" s="8"/>
      <c r="E250" s="8"/>
      <c r="F250" s="8"/>
    </row>
    <row r="251" spans="4:6">
      <c r="D251" s="8"/>
      <c r="E251" s="8"/>
      <c r="F251" s="8"/>
    </row>
    <row r="252" spans="4:6">
      <c r="D252" s="8"/>
      <c r="E252" s="8"/>
      <c r="F252" s="8"/>
    </row>
    <row r="253" spans="4:6">
      <c r="D253" s="8"/>
      <c r="E253" s="8"/>
      <c r="F253" s="8"/>
    </row>
    <row r="254" spans="4:6">
      <c r="D254" s="8"/>
      <c r="E254" s="8"/>
      <c r="F254" s="8"/>
    </row>
    <row r="255" spans="4:6">
      <c r="D255" s="8"/>
      <c r="E255" s="8"/>
      <c r="F255" s="8"/>
    </row>
    <row r="256" spans="4:6">
      <c r="D256" s="8"/>
      <c r="E256" s="8"/>
      <c r="F256" s="8"/>
    </row>
    <row r="257" spans="4:6">
      <c r="D257" s="8"/>
      <c r="E257" s="8"/>
      <c r="F257" s="8"/>
    </row>
    <row r="258" spans="4:6">
      <c r="D258" s="8"/>
      <c r="E258" s="8"/>
      <c r="F258" s="8"/>
    </row>
    <row r="259" spans="4:6">
      <c r="D259" s="8"/>
      <c r="E259" s="8"/>
      <c r="F259" s="8"/>
    </row>
    <row r="260" spans="4:6">
      <c r="D260" s="8"/>
      <c r="E260" s="8"/>
      <c r="F260" s="8"/>
    </row>
    <row r="261" spans="4:6">
      <c r="D261" s="8"/>
      <c r="E261" s="8"/>
      <c r="F261" s="8"/>
    </row>
    <row r="262" spans="4:6">
      <c r="D262" s="8"/>
      <c r="E262" s="8"/>
      <c r="F262" s="8"/>
    </row>
    <row r="263" spans="4:6">
      <c r="D263" s="8"/>
      <c r="E263" s="8"/>
      <c r="F263" s="8"/>
    </row>
    <row r="264" spans="4:6">
      <c r="D264" s="8"/>
      <c r="E264" s="8"/>
      <c r="F264" s="8"/>
    </row>
    <row r="265" spans="4:6">
      <c r="D265" s="8"/>
      <c r="E265" s="8"/>
      <c r="F265" s="8"/>
    </row>
    <row r="266" spans="4:6">
      <c r="D266" s="8"/>
      <c r="E266" s="8"/>
      <c r="F266" s="8"/>
    </row>
    <row r="267" spans="4:6">
      <c r="D267" s="8"/>
      <c r="E267" s="8"/>
      <c r="F267" s="8"/>
    </row>
    <row r="268" spans="4:6">
      <c r="D268" s="8"/>
      <c r="E268" s="8"/>
      <c r="F268" s="8"/>
    </row>
    <row r="269" spans="4:6">
      <c r="D269" s="8"/>
      <c r="E269" s="8"/>
      <c r="F269" s="8"/>
    </row>
    <row r="270" spans="4:6">
      <c r="D270" s="8"/>
      <c r="E270" s="8"/>
      <c r="F270" s="8"/>
    </row>
    <row r="271" spans="4:6">
      <c r="D271" s="8"/>
      <c r="E271" s="8"/>
      <c r="F271" s="8"/>
    </row>
    <row r="272" spans="4:6">
      <c r="D272" s="8"/>
      <c r="E272" s="8"/>
      <c r="F272" s="8"/>
    </row>
    <row r="273" spans="4:6">
      <c r="D273" s="8"/>
      <c r="E273" s="8"/>
      <c r="F273" s="8"/>
    </row>
    <row r="274" spans="4:6">
      <c r="D274" s="8"/>
      <c r="E274" s="8"/>
      <c r="F274" s="8"/>
    </row>
    <row r="275" spans="4:6">
      <c r="D275" s="8"/>
      <c r="E275" s="8"/>
      <c r="F275" s="8"/>
    </row>
    <row r="276" spans="4:6">
      <c r="D276" s="8"/>
      <c r="E276" s="8"/>
      <c r="F276" s="8"/>
    </row>
    <row r="277" spans="4:6">
      <c r="D277" s="8"/>
      <c r="E277" s="8"/>
      <c r="F277" s="8"/>
    </row>
    <row r="278" spans="4:6">
      <c r="D278" s="8"/>
      <c r="E278" s="8"/>
      <c r="F278" s="8"/>
    </row>
    <row r="279" spans="4:6">
      <c r="D279" s="8"/>
      <c r="E279" s="8"/>
      <c r="F279" s="8"/>
    </row>
    <row r="280" spans="4:6">
      <c r="D280" s="8"/>
      <c r="E280" s="8"/>
      <c r="F280" s="8"/>
    </row>
    <row r="281" spans="4:6">
      <c r="D281" s="8"/>
      <c r="E281" s="8"/>
      <c r="F281" s="8"/>
    </row>
    <row r="282" spans="4:6">
      <c r="D282" s="8"/>
      <c r="E282" s="8"/>
      <c r="F282" s="8"/>
    </row>
    <row r="283" spans="4:6">
      <c r="D283" s="8"/>
      <c r="E283" s="8"/>
      <c r="F283" s="8"/>
    </row>
    <row r="284" spans="4:6">
      <c r="D284" s="8"/>
      <c r="E284" s="8"/>
      <c r="F284" s="8"/>
    </row>
    <row r="285" spans="4:6">
      <c r="D285" s="8"/>
      <c r="E285" s="8"/>
      <c r="F285" s="8"/>
    </row>
    <row r="286" spans="4:6">
      <c r="D286" s="8"/>
      <c r="E286" s="8"/>
      <c r="F286" s="8"/>
    </row>
    <row r="287" spans="4:6">
      <c r="D287" s="8"/>
      <c r="E287" s="8"/>
      <c r="F287" s="8"/>
    </row>
    <row r="288" spans="4:6">
      <c r="D288" s="8"/>
      <c r="E288" s="8"/>
      <c r="F288" s="8"/>
    </row>
    <row r="289" spans="4:6">
      <c r="D289" s="8"/>
      <c r="E289" s="8"/>
      <c r="F289" s="8"/>
    </row>
    <row r="290" spans="4:6">
      <c r="D290" s="8"/>
      <c r="E290" s="8"/>
      <c r="F290" s="8"/>
    </row>
    <row r="291" spans="4:6">
      <c r="D291" s="8"/>
      <c r="E291" s="8"/>
      <c r="F291" s="8"/>
    </row>
    <row r="292" spans="4:6">
      <c r="D292" s="8"/>
      <c r="E292" s="8"/>
      <c r="F292" s="8"/>
    </row>
    <row r="293" spans="4:6">
      <c r="D293" s="8"/>
      <c r="E293" s="8"/>
      <c r="F293" s="8"/>
    </row>
    <row r="294" spans="4:6">
      <c r="D294" s="8"/>
      <c r="E294" s="8"/>
      <c r="F294" s="8"/>
    </row>
    <row r="295" spans="4:6">
      <c r="D295" s="8"/>
      <c r="E295" s="8"/>
      <c r="F295" s="8"/>
    </row>
    <row r="296" spans="4:6">
      <c r="D296" s="8"/>
      <c r="E296" s="8"/>
      <c r="F296" s="8"/>
    </row>
    <row r="297" spans="4:6">
      <c r="D297" s="8"/>
      <c r="E297" s="8"/>
      <c r="F297" s="8"/>
    </row>
    <row r="298" spans="4:6">
      <c r="D298" s="8"/>
      <c r="E298" s="8"/>
      <c r="F298" s="8"/>
    </row>
    <row r="299" spans="4:6">
      <c r="D299" s="8"/>
      <c r="E299" s="8"/>
      <c r="F299" s="8"/>
    </row>
    <row r="300" spans="4:6">
      <c r="D300" s="8"/>
      <c r="E300" s="8"/>
      <c r="F300" s="8"/>
    </row>
    <row r="301" spans="4:6">
      <c r="D301" s="8"/>
      <c r="E301" s="8"/>
      <c r="F301" s="8"/>
    </row>
    <row r="302" spans="4:6">
      <c r="D302" s="8"/>
      <c r="E302" s="8"/>
      <c r="F302" s="8"/>
    </row>
    <row r="303" spans="4:6">
      <c r="D303" s="8"/>
      <c r="E303" s="8"/>
      <c r="F303" s="8"/>
    </row>
    <row r="304" spans="4:6">
      <c r="D304" s="8"/>
      <c r="E304" s="8"/>
      <c r="F304" s="8"/>
    </row>
    <row r="305" spans="4:6">
      <c r="D305" s="8"/>
      <c r="E305" s="8"/>
      <c r="F305" s="8"/>
    </row>
    <row r="306" spans="4:6">
      <c r="D306" s="8"/>
      <c r="E306" s="8"/>
      <c r="F306" s="8"/>
    </row>
    <row r="307" spans="4:6">
      <c r="D307" s="8"/>
      <c r="E307" s="8"/>
      <c r="F307" s="8"/>
    </row>
    <row r="308" spans="4:6">
      <c r="E308" s="8"/>
      <c r="F308" s="8"/>
    </row>
    <row r="309" spans="4:6">
      <c r="E309" s="8"/>
      <c r="F309" s="8"/>
    </row>
    <row r="310" spans="4:6">
      <c r="E310" s="8"/>
      <c r="F310" s="8"/>
    </row>
    <row r="311" spans="4:6">
      <c r="E311" s="8"/>
      <c r="F311" s="8"/>
    </row>
    <row r="312" spans="4:6">
      <c r="E312" s="8"/>
      <c r="F312" s="8"/>
    </row>
    <row r="313" spans="4:6">
      <c r="E313" s="8"/>
      <c r="F313" s="8"/>
    </row>
    <row r="314" spans="4:6">
      <c r="E314" s="8"/>
      <c r="F314" s="8"/>
    </row>
    <row r="315" spans="4:6">
      <c r="E315" s="8"/>
      <c r="F315" s="8"/>
    </row>
    <row r="316" spans="4:6">
      <c r="E316" s="8"/>
      <c r="F316" s="8"/>
    </row>
    <row r="317" spans="4:6">
      <c r="E317" s="8"/>
      <c r="F317" s="8"/>
    </row>
    <row r="318" spans="4:6">
      <c r="E318" s="8"/>
      <c r="F318" s="8"/>
    </row>
    <row r="319" spans="4:6">
      <c r="E319" s="8"/>
      <c r="F319" s="8"/>
    </row>
    <row r="320" spans="4:6">
      <c r="E320" s="8"/>
      <c r="F320" s="8"/>
    </row>
    <row r="321" spans="5:6">
      <c r="E321" s="8"/>
      <c r="F321" s="8"/>
    </row>
    <row r="322" spans="5:6">
      <c r="E322" s="8"/>
      <c r="F322" s="8"/>
    </row>
    <row r="323" spans="5:6">
      <c r="E323" s="8"/>
      <c r="F323" s="8"/>
    </row>
    <row r="324" spans="5:6">
      <c r="E324" s="8"/>
      <c r="F324" s="8"/>
    </row>
    <row r="325" spans="5:6">
      <c r="E325" s="8"/>
      <c r="F325" s="8"/>
    </row>
    <row r="326" spans="5:6">
      <c r="E326" s="8"/>
      <c r="F326" s="8"/>
    </row>
    <row r="327" spans="5:6">
      <c r="E327" s="8"/>
      <c r="F327" s="8"/>
    </row>
    <row r="328" spans="5:6">
      <c r="E328" s="8"/>
      <c r="F328" s="8"/>
    </row>
    <row r="329" spans="5:6">
      <c r="E329" s="8"/>
      <c r="F329" s="8"/>
    </row>
    <row r="330" spans="5:6">
      <c r="E330" s="8"/>
      <c r="F330" s="8"/>
    </row>
    <row r="331" spans="5:6">
      <c r="E331" s="8"/>
      <c r="F331" s="8"/>
    </row>
    <row r="332" spans="5:6">
      <c r="E332" s="8"/>
      <c r="F332" s="8"/>
    </row>
    <row r="333" spans="5:6">
      <c r="E333" s="8"/>
      <c r="F333" s="8"/>
    </row>
    <row r="334" spans="5:6">
      <c r="E334" s="8"/>
      <c r="F334" s="8"/>
    </row>
    <row r="335" spans="5:6">
      <c r="E335" s="8"/>
      <c r="F335" s="8"/>
    </row>
    <row r="336" spans="5:6">
      <c r="E336" s="8"/>
      <c r="F336" s="8"/>
    </row>
    <row r="337" spans="5:6">
      <c r="E337" s="8"/>
      <c r="F337" s="8"/>
    </row>
    <row r="338" spans="5:6">
      <c r="E338" s="8"/>
      <c r="F338" s="8"/>
    </row>
    <row r="339" spans="5:6">
      <c r="E339" s="8"/>
      <c r="F339" s="8"/>
    </row>
    <row r="340" spans="5:6">
      <c r="E340" s="8"/>
      <c r="F340" s="8"/>
    </row>
    <row r="341" spans="5:6">
      <c r="E341" s="8"/>
      <c r="F341" s="8"/>
    </row>
    <row r="342" spans="5:6">
      <c r="E342" s="8"/>
      <c r="F342" s="8"/>
    </row>
    <row r="343" spans="5:6">
      <c r="E343" s="8"/>
      <c r="F343" s="8"/>
    </row>
    <row r="344" spans="5:6">
      <c r="E344" s="8"/>
      <c r="F344" s="8"/>
    </row>
    <row r="345" spans="5:6">
      <c r="E345" s="8"/>
      <c r="F345" s="8"/>
    </row>
    <row r="346" spans="5:6">
      <c r="E346" s="8"/>
      <c r="F346" s="8"/>
    </row>
    <row r="347" spans="5:6">
      <c r="E347" s="8"/>
      <c r="F347" s="8"/>
    </row>
    <row r="348" spans="5:6">
      <c r="E348" s="8"/>
      <c r="F348" s="8"/>
    </row>
    <row r="349" spans="5:6">
      <c r="E349" s="8"/>
      <c r="F349" s="8"/>
    </row>
    <row r="350" spans="5:6">
      <c r="E350" s="8"/>
      <c r="F350" s="8"/>
    </row>
    <row r="351" spans="5:6">
      <c r="E351" s="8"/>
      <c r="F351" s="8"/>
    </row>
    <row r="352" spans="5:6">
      <c r="E352" s="8"/>
      <c r="F352" s="8"/>
    </row>
    <row r="353" spans="5:6">
      <c r="E353" s="8"/>
      <c r="F353" s="8"/>
    </row>
    <row r="354" spans="5:6">
      <c r="E354" s="8"/>
      <c r="F354" s="8"/>
    </row>
    <row r="355" spans="5:6">
      <c r="E355" s="8"/>
      <c r="F355" s="8"/>
    </row>
    <row r="356" spans="5:6">
      <c r="E356" s="8"/>
      <c r="F356" s="8"/>
    </row>
    <row r="357" spans="5:6">
      <c r="E357" s="8"/>
      <c r="F357" s="8"/>
    </row>
    <row r="358" spans="5:6">
      <c r="E358" s="8"/>
      <c r="F358" s="8"/>
    </row>
    <row r="359" spans="5:6">
      <c r="E359" s="8"/>
      <c r="F359" s="8"/>
    </row>
    <row r="360" spans="5:6">
      <c r="E360" s="8"/>
      <c r="F360" s="8"/>
    </row>
    <row r="361" spans="5:6">
      <c r="E361" s="8"/>
      <c r="F361" s="8"/>
    </row>
    <row r="362" spans="5:6">
      <c r="E362" s="8"/>
      <c r="F362" s="8"/>
    </row>
    <row r="363" spans="5:6">
      <c r="E363" s="8"/>
      <c r="F363" s="8"/>
    </row>
    <row r="364" spans="5:6">
      <c r="E364" s="8"/>
      <c r="F364" s="8"/>
    </row>
    <row r="365" spans="5:6">
      <c r="E365" s="8"/>
      <c r="F365" s="8"/>
    </row>
    <row r="366" spans="5:6">
      <c r="E366" s="8"/>
      <c r="F366" s="8"/>
    </row>
    <row r="367" spans="5:6">
      <c r="E367" s="8"/>
      <c r="F367" s="8"/>
    </row>
    <row r="368" spans="5:6">
      <c r="E368" s="8"/>
      <c r="F368" s="8"/>
    </row>
    <row r="369" spans="5:6">
      <c r="E369" s="8"/>
      <c r="F369" s="8"/>
    </row>
    <row r="370" spans="5:6">
      <c r="E370" s="8"/>
      <c r="F370" s="8"/>
    </row>
    <row r="371" spans="5:6">
      <c r="E371" s="8"/>
      <c r="F371" s="8"/>
    </row>
    <row r="372" spans="5:6">
      <c r="E372" s="8"/>
      <c r="F372" s="8"/>
    </row>
    <row r="373" spans="5:6">
      <c r="E373" s="8"/>
      <c r="F373" s="8"/>
    </row>
    <row r="374" spans="5:6">
      <c r="E374" s="8"/>
      <c r="F374" s="8"/>
    </row>
    <row r="375" spans="5:6">
      <c r="E375" s="8"/>
      <c r="F375" s="8"/>
    </row>
    <row r="376" spans="5:6">
      <c r="E376" s="8"/>
      <c r="F376" s="8"/>
    </row>
    <row r="377" spans="5:6">
      <c r="E377" s="8"/>
      <c r="F377" s="8"/>
    </row>
    <row r="378" spans="5:6">
      <c r="E378" s="8"/>
      <c r="F378" s="8"/>
    </row>
    <row r="379" spans="5:6">
      <c r="E379" s="8"/>
      <c r="F379" s="8"/>
    </row>
    <row r="380" spans="5:6">
      <c r="E380" s="8"/>
      <c r="F380" s="8"/>
    </row>
    <row r="381" spans="5:6">
      <c r="E381" s="8"/>
      <c r="F381" s="8"/>
    </row>
    <row r="382" spans="5:6">
      <c r="E382" s="8"/>
      <c r="F382" s="8"/>
    </row>
    <row r="383" spans="5:6">
      <c r="E383" s="8"/>
      <c r="F383" s="8"/>
    </row>
    <row r="384" spans="5:6">
      <c r="E384" s="8"/>
      <c r="F384" s="8"/>
    </row>
    <row r="385" spans="5:6">
      <c r="E385" s="8"/>
      <c r="F385" s="8"/>
    </row>
    <row r="386" spans="5:6">
      <c r="E386" s="8"/>
      <c r="F386" s="8"/>
    </row>
    <row r="387" spans="5:6">
      <c r="E387" s="8"/>
      <c r="F387" s="8"/>
    </row>
    <row r="388" spans="5:6">
      <c r="E388" s="8"/>
      <c r="F388" s="8"/>
    </row>
    <row r="389" spans="5:6">
      <c r="E389" s="8"/>
      <c r="F389" s="8"/>
    </row>
    <row r="390" spans="5:6">
      <c r="E390" s="8"/>
      <c r="F390" s="8"/>
    </row>
    <row r="391" spans="5:6">
      <c r="E391" s="8"/>
      <c r="F391" s="8"/>
    </row>
    <row r="392" spans="5:6">
      <c r="E392" s="8"/>
      <c r="F392" s="8"/>
    </row>
    <row r="393" spans="5:6">
      <c r="E393" s="8"/>
      <c r="F393" s="8"/>
    </row>
    <row r="394" spans="5:6">
      <c r="E394" s="8"/>
      <c r="F394" s="8"/>
    </row>
    <row r="395" spans="5:6">
      <c r="E395" s="8"/>
      <c r="F395" s="8"/>
    </row>
    <row r="396" spans="5:6">
      <c r="E396" s="8"/>
      <c r="F396" s="8"/>
    </row>
    <row r="397" spans="5:6">
      <c r="E397" s="8"/>
      <c r="F397" s="8"/>
    </row>
    <row r="398" spans="5:6">
      <c r="E398" s="8"/>
      <c r="F398" s="8"/>
    </row>
    <row r="399" spans="5:6">
      <c r="E399" s="8"/>
      <c r="F399" s="8"/>
    </row>
    <row r="400" spans="5:6">
      <c r="E400" s="8"/>
      <c r="F400" s="8"/>
    </row>
    <row r="401" spans="5:6">
      <c r="E401" s="8"/>
      <c r="F401" s="8"/>
    </row>
    <row r="402" spans="5:6">
      <c r="E402" s="8"/>
      <c r="F402" s="8"/>
    </row>
    <row r="403" spans="5:6">
      <c r="E403" s="8"/>
      <c r="F403" s="8"/>
    </row>
    <row r="404" spans="5:6">
      <c r="E404" s="8"/>
      <c r="F404" s="8"/>
    </row>
    <row r="405" spans="5:6">
      <c r="E405" s="8"/>
      <c r="F405" s="8"/>
    </row>
    <row r="406" spans="5:6">
      <c r="E406" s="8"/>
      <c r="F406" s="8"/>
    </row>
    <row r="407" spans="5:6">
      <c r="E407" s="8"/>
      <c r="F407" s="8"/>
    </row>
    <row r="408" spans="5:6">
      <c r="E408" s="8"/>
      <c r="F408" s="8"/>
    </row>
    <row r="409" spans="5:6">
      <c r="E409" s="8"/>
      <c r="F409" s="8"/>
    </row>
    <row r="410" spans="5:6">
      <c r="E410" s="8"/>
      <c r="F410" s="8"/>
    </row>
    <row r="411" spans="5:6">
      <c r="E411" s="8"/>
      <c r="F411" s="8"/>
    </row>
    <row r="412" spans="5:6">
      <c r="E412" s="8"/>
      <c r="F412" s="8"/>
    </row>
    <row r="413" spans="5:6">
      <c r="E413" s="8"/>
      <c r="F413" s="8"/>
    </row>
    <row r="414" spans="5:6">
      <c r="E414" s="8"/>
      <c r="F414" s="8"/>
    </row>
    <row r="415" spans="5:6">
      <c r="E415" s="8"/>
      <c r="F415" s="8"/>
    </row>
    <row r="416" spans="5:6">
      <c r="E416" s="8"/>
      <c r="F416" s="8"/>
    </row>
    <row r="417" spans="5:6">
      <c r="E417" s="8"/>
      <c r="F417" s="8"/>
    </row>
    <row r="418" spans="5:6">
      <c r="E418" s="8"/>
      <c r="F418" s="8"/>
    </row>
    <row r="419" spans="5:6">
      <c r="E419" s="8"/>
      <c r="F419" s="8"/>
    </row>
    <row r="420" spans="5:6">
      <c r="E420" s="8"/>
      <c r="F420" s="8"/>
    </row>
    <row r="421" spans="5:6">
      <c r="E421" s="8"/>
      <c r="F421" s="8"/>
    </row>
    <row r="422" spans="5:6">
      <c r="E422" s="8"/>
      <c r="F422" s="8"/>
    </row>
    <row r="423" spans="5:6">
      <c r="E423" s="8"/>
      <c r="F423" s="8"/>
    </row>
    <row r="424" spans="5:6">
      <c r="E424" s="8"/>
      <c r="F424" s="8"/>
    </row>
    <row r="425" spans="5:6">
      <c r="E425" s="8"/>
      <c r="F425" s="8"/>
    </row>
    <row r="426" spans="5:6">
      <c r="E426" s="8"/>
      <c r="F426" s="8"/>
    </row>
    <row r="427" spans="5:6">
      <c r="E427" s="8"/>
      <c r="F427" s="8"/>
    </row>
    <row r="428" spans="5:6">
      <c r="E428" s="8"/>
      <c r="F428" s="8"/>
    </row>
    <row r="429" spans="5:6">
      <c r="E429" s="8"/>
      <c r="F429" s="8"/>
    </row>
    <row r="430" spans="5:6">
      <c r="E430" s="8"/>
      <c r="F430" s="8"/>
    </row>
    <row r="431" spans="5:6">
      <c r="E431" s="8"/>
      <c r="F431" s="8"/>
    </row>
    <row r="432" spans="5:6">
      <c r="E432" s="8"/>
      <c r="F432" s="8"/>
    </row>
    <row r="433" spans="5:6">
      <c r="E433" s="8"/>
      <c r="F433" s="8"/>
    </row>
    <row r="434" spans="5:6">
      <c r="E434" s="8"/>
      <c r="F434" s="8"/>
    </row>
    <row r="435" spans="5:6">
      <c r="E435" s="8"/>
      <c r="F435" s="8"/>
    </row>
    <row r="436" spans="5:6">
      <c r="E436" s="8"/>
      <c r="F436" s="8"/>
    </row>
    <row r="437" spans="5:6">
      <c r="E437" s="8"/>
      <c r="F437" s="8"/>
    </row>
    <row r="438" spans="5:6">
      <c r="E438" s="8"/>
      <c r="F438" s="8"/>
    </row>
    <row r="439" spans="5:6">
      <c r="E439" s="8"/>
      <c r="F439" s="8"/>
    </row>
    <row r="440" spans="5:6">
      <c r="E440" s="8"/>
      <c r="F440" s="8"/>
    </row>
    <row r="441" spans="5:6">
      <c r="E441" s="8"/>
      <c r="F441" s="8"/>
    </row>
    <row r="442" spans="5:6">
      <c r="E442" s="8"/>
      <c r="F442" s="8"/>
    </row>
    <row r="443" spans="5:6">
      <c r="E443" s="8"/>
      <c r="F443" s="8"/>
    </row>
    <row r="444" spans="5:6">
      <c r="E444" s="8"/>
      <c r="F444" s="8"/>
    </row>
    <row r="445" spans="5:6">
      <c r="E445" s="8"/>
      <c r="F445" s="8"/>
    </row>
    <row r="446" spans="5:6">
      <c r="E446" s="8"/>
      <c r="F446" s="8"/>
    </row>
    <row r="447" spans="5:6">
      <c r="E447" s="8"/>
      <c r="F447" s="8"/>
    </row>
    <row r="448" spans="5:6">
      <c r="E448" s="8"/>
      <c r="F448" s="8"/>
    </row>
    <row r="449" spans="5:6">
      <c r="E449" s="8"/>
      <c r="F449" s="8"/>
    </row>
    <row r="450" spans="5:6">
      <c r="E450" s="8"/>
      <c r="F450" s="8"/>
    </row>
    <row r="451" spans="5:6">
      <c r="E451" s="8"/>
      <c r="F451" s="8"/>
    </row>
    <row r="452" spans="5:6">
      <c r="E452" s="8"/>
      <c r="F452" s="8"/>
    </row>
    <row r="453" spans="5:6">
      <c r="E453" s="8"/>
      <c r="F453" s="8"/>
    </row>
    <row r="454" spans="5:6">
      <c r="E454" s="8"/>
      <c r="F454" s="8"/>
    </row>
    <row r="455" spans="5:6">
      <c r="E455" s="8"/>
      <c r="F455" s="8"/>
    </row>
    <row r="456" spans="5:6">
      <c r="E456" s="8"/>
      <c r="F456" s="8"/>
    </row>
    <row r="457" spans="5:6">
      <c r="E457" s="8"/>
      <c r="F457" s="8"/>
    </row>
    <row r="458" spans="5:6">
      <c r="E458" s="8"/>
      <c r="F458" s="8"/>
    </row>
    <row r="459" spans="5:6">
      <c r="E459" s="8"/>
      <c r="F459" s="8"/>
    </row>
    <row r="460" spans="5:6">
      <c r="E460" s="8"/>
      <c r="F460" s="8"/>
    </row>
    <row r="461" spans="5:6">
      <c r="E461" s="8"/>
      <c r="F461" s="8"/>
    </row>
    <row r="462" spans="5:6">
      <c r="E462" s="8"/>
      <c r="F462" s="8"/>
    </row>
    <row r="463" spans="5:6">
      <c r="E463" s="8"/>
      <c r="F463" s="8"/>
    </row>
    <row r="464" spans="5:6">
      <c r="E464" s="8"/>
      <c r="F464" s="8"/>
    </row>
    <row r="465" spans="5:6">
      <c r="E465" s="8"/>
      <c r="F465" s="8"/>
    </row>
    <row r="466" spans="5:6">
      <c r="E466" s="8"/>
      <c r="F466" s="8"/>
    </row>
    <row r="467" spans="5:6">
      <c r="E467" s="8"/>
      <c r="F467" s="8"/>
    </row>
    <row r="468" spans="5:6">
      <c r="E468" s="8"/>
      <c r="F468" s="8"/>
    </row>
    <row r="469" spans="5:6">
      <c r="E469" s="8"/>
      <c r="F469" s="8"/>
    </row>
    <row r="470" spans="5:6">
      <c r="E470" s="8"/>
      <c r="F470" s="8"/>
    </row>
    <row r="471" spans="5:6">
      <c r="E471" s="8"/>
      <c r="F471" s="8"/>
    </row>
    <row r="472" spans="5:6">
      <c r="E472" s="8"/>
      <c r="F472" s="8"/>
    </row>
    <row r="473" spans="5:6">
      <c r="E473" s="8"/>
      <c r="F473" s="8"/>
    </row>
    <row r="474" spans="5:6">
      <c r="E474" s="8"/>
      <c r="F474" s="8"/>
    </row>
    <row r="475" spans="5:6">
      <c r="E475" s="8"/>
      <c r="F475" s="8"/>
    </row>
    <row r="476" spans="5:6">
      <c r="E476" s="8"/>
      <c r="F476" s="8"/>
    </row>
    <row r="477" spans="5:6">
      <c r="E477" s="8"/>
      <c r="F477" s="8"/>
    </row>
    <row r="478" spans="5:6">
      <c r="E478" s="8"/>
      <c r="F478" s="8"/>
    </row>
    <row r="479" spans="5:6">
      <c r="E479" s="8"/>
      <c r="F479" s="8"/>
    </row>
    <row r="480" spans="5:6">
      <c r="E480" s="8"/>
      <c r="F480" s="8"/>
    </row>
    <row r="481" spans="5:6">
      <c r="E481" s="8"/>
      <c r="F481" s="8"/>
    </row>
    <row r="482" spans="5:6">
      <c r="E482" s="8"/>
      <c r="F482" s="8"/>
    </row>
    <row r="483" spans="5:6">
      <c r="E483" s="8"/>
      <c r="F483" s="8"/>
    </row>
    <row r="484" spans="5:6">
      <c r="E484" s="8"/>
      <c r="F484" s="8"/>
    </row>
    <row r="485" spans="5:6">
      <c r="E485" s="8"/>
      <c r="F485" s="8"/>
    </row>
    <row r="486" spans="5:6">
      <c r="E486" s="8"/>
      <c r="F486" s="8"/>
    </row>
    <row r="487" spans="5:6">
      <c r="E487" s="8"/>
      <c r="F487" s="8"/>
    </row>
    <row r="488" spans="5:6">
      <c r="E488" s="8"/>
      <c r="F488" s="8"/>
    </row>
    <row r="489" spans="5:6">
      <c r="E489" s="8"/>
      <c r="F489" s="8"/>
    </row>
    <row r="490" spans="5:6">
      <c r="E490" s="8"/>
      <c r="F490" s="8"/>
    </row>
    <row r="491" spans="5:6">
      <c r="E491" s="8"/>
      <c r="F491" s="8"/>
    </row>
    <row r="492" spans="5:6">
      <c r="E492" s="8"/>
      <c r="F492" s="8"/>
    </row>
    <row r="493" spans="5:6">
      <c r="E493" s="8"/>
      <c r="F493" s="8"/>
    </row>
    <row r="494" spans="5:6">
      <c r="E494" s="8"/>
      <c r="F494" s="8"/>
    </row>
    <row r="495" spans="5:6">
      <c r="E495" s="8"/>
      <c r="F495" s="8"/>
    </row>
    <row r="496" spans="5:6">
      <c r="E496" s="8"/>
      <c r="F496" s="8"/>
    </row>
    <row r="497" spans="5:6">
      <c r="E497" s="8"/>
      <c r="F497" s="8"/>
    </row>
    <row r="498" spans="5:6">
      <c r="E498" s="8"/>
      <c r="F498" s="8"/>
    </row>
    <row r="499" spans="5:6">
      <c r="E499" s="8"/>
      <c r="F499" s="8"/>
    </row>
    <row r="500" spans="5:6">
      <c r="E500" s="8"/>
      <c r="F500" s="8"/>
    </row>
    <row r="501" spans="5:6">
      <c r="E501" s="8"/>
      <c r="F501" s="8"/>
    </row>
    <row r="502" spans="5:6">
      <c r="E502" s="8"/>
      <c r="F502" s="8"/>
    </row>
    <row r="503" spans="5:6">
      <c r="E503" s="8"/>
      <c r="F503" s="8"/>
    </row>
    <row r="504" spans="5:6">
      <c r="E504" s="8"/>
      <c r="F504" s="8"/>
    </row>
    <row r="505" spans="5:6">
      <c r="E505" s="8"/>
      <c r="F505" s="8"/>
    </row>
    <row r="506" spans="5:6">
      <c r="E506" s="8"/>
      <c r="F506" s="8"/>
    </row>
    <row r="507" spans="5:6">
      <c r="E507" s="8"/>
      <c r="F507" s="8"/>
    </row>
    <row r="508" spans="5:6">
      <c r="E508" s="8"/>
      <c r="F508" s="8"/>
    </row>
    <row r="509" spans="5:6">
      <c r="E509" s="8"/>
      <c r="F509" s="8"/>
    </row>
    <row r="510" spans="5:6">
      <c r="E510" s="8"/>
      <c r="F510" s="8"/>
    </row>
    <row r="511" spans="5:6">
      <c r="E511" s="8"/>
      <c r="F511" s="8"/>
    </row>
    <row r="512" spans="5:6">
      <c r="E512" s="8"/>
      <c r="F512" s="8"/>
    </row>
    <row r="513" spans="5:6">
      <c r="E513" s="8"/>
      <c r="F513" s="8"/>
    </row>
    <row r="514" spans="5:6">
      <c r="E514" s="8"/>
      <c r="F514" s="8"/>
    </row>
    <row r="515" spans="5:6">
      <c r="E515" s="8"/>
      <c r="F515" s="8"/>
    </row>
    <row r="516" spans="5:6">
      <c r="E516" s="8"/>
      <c r="F516" s="8"/>
    </row>
    <row r="517" spans="5:6">
      <c r="E517" s="8"/>
      <c r="F517" s="8"/>
    </row>
    <row r="518" spans="5:6">
      <c r="E518" s="8"/>
      <c r="F518" s="8"/>
    </row>
    <row r="519" spans="5:6">
      <c r="E519" s="8"/>
      <c r="F519" s="8"/>
    </row>
    <row r="520" spans="5:6">
      <c r="E520" s="8"/>
      <c r="F520" s="8"/>
    </row>
    <row r="521" spans="5:6">
      <c r="E521" s="8"/>
      <c r="F521" s="8"/>
    </row>
    <row r="522" spans="5:6">
      <c r="E522" s="8"/>
      <c r="F522" s="8"/>
    </row>
    <row r="523" spans="5:6">
      <c r="E523" s="8"/>
      <c r="F523" s="8"/>
    </row>
    <row r="524" spans="5:6">
      <c r="E524" s="8"/>
      <c r="F524" s="8"/>
    </row>
    <row r="525" spans="5:6">
      <c r="E525" s="8"/>
      <c r="F525" s="8"/>
    </row>
    <row r="526" spans="5:6">
      <c r="E526" s="8"/>
      <c r="F526" s="8"/>
    </row>
    <row r="527" spans="5:6">
      <c r="E527" s="8"/>
      <c r="F527" s="8"/>
    </row>
    <row r="528" spans="5:6">
      <c r="E528" s="8"/>
      <c r="F528" s="8"/>
    </row>
    <row r="529" spans="5:6">
      <c r="E529" s="8"/>
      <c r="F529" s="8"/>
    </row>
    <row r="530" spans="5:6">
      <c r="E530" s="8"/>
      <c r="F530" s="8"/>
    </row>
    <row r="531" spans="5:6">
      <c r="E531" s="8"/>
      <c r="F531" s="8"/>
    </row>
    <row r="532" spans="5:6">
      <c r="E532" s="8"/>
      <c r="F532" s="8"/>
    </row>
    <row r="533" spans="5:6">
      <c r="E533" s="8"/>
      <c r="F533" s="8"/>
    </row>
    <row r="534" spans="5:6">
      <c r="E534" s="8"/>
      <c r="F534" s="8"/>
    </row>
    <row r="535" spans="5:6">
      <c r="E535" s="8"/>
      <c r="F535" s="8"/>
    </row>
    <row r="536" spans="5:6">
      <c r="E536" s="8"/>
      <c r="F536" s="8"/>
    </row>
    <row r="537" spans="5:6">
      <c r="E537" s="8"/>
      <c r="F537" s="8"/>
    </row>
    <row r="538" spans="5:6">
      <c r="E538" s="8"/>
      <c r="F538" s="8"/>
    </row>
    <row r="539" spans="5:6">
      <c r="E539" s="8"/>
      <c r="F539" s="8"/>
    </row>
    <row r="540" spans="5:6">
      <c r="E540" s="8"/>
      <c r="F540" s="8"/>
    </row>
    <row r="541" spans="5:6">
      <c r="E541" s="8"/>
      <c r="F541" s="8"/>
    </row>
    <row r="542" spans="5:6">
      <c r="E542" s="8"/>
      <c r="F542" s="8"/>
    </row>
    <row r="543" spans="5:6">
      <c r="E543" s="8"/>
      <c r="F543" s="8"/>
    </row>
    <row r="544" spans="5:6">
      <c r="E544" s="8"/>
      <c r="F544" s="8"/>
    </row>
    <row r="545" spans="5:6">
      <c r="E545" s="8"/>
      <c r="F545" s="8"/>
    </row>
    <row r="546" spans="5:6">
      <c r="E546" s="8"/>
      <c r="F546" s="8"/>
    </row>
    <row r="547" spans="5:6">
      <c r="E547" s="8"/>
      <c r="F547" s="8"/>
    </row>
    <row r="548" spans="5:6">
      <c r="E548" s="8"/>
      <c r="F548" s="8"/>
    </row>
    <row r="549" spans="5:6">
      <c r="E549" s="8"/>
      <c r="F549" s="8"/>
    </row>
    <row r="550" spans="5:6">
      <c r="E550" s="8"/>
      <c r="F550" s="8"/>
    </row>
    <row r="551" spans="5:6">
      <c r="E551" s="8"/>
      <c r="F551" s="8"/>
    </row>
    <row r="552" spans="5:6">
      <c r="E552" s="8"/>
      <c r="F552" s="8"/>
    </row>
    <row r="553" spans="5:6">
      <c r="E553" s="8"/>
      <c r="F553" s="8"/>
    </row>
    <row r="554" spans="5:6">
      <c r="E554" s="8"/>
      <c r="F554" s="8"/>
    </row>
    <row r="555" spans="5:6">
      <c r="E555" s="8"/>
      <c r="F555" s="8"/>
    </row>
    <row r="556" spans="5:6">
      <c r="E556" s="8"/>
      <c r="F556" s="8"/>
    </row>
    <row r="557" spans="5:6">
      <c r="E557" s="8"/>
      <c r="F557" s="8"/>
    </row>
    <row r="558" spans="5:6">
      <c r="E558" s="8"/>
      <c r="F558" s="8"/>
    </row>
    <row r="559" spans="5:6">
      <c r="E559" s="8"/>
      <c r="F559" s="8"/>
    </row>
    <row r="560" spans="5:6">
      <c r="E560" s="8"/>
      <c r="F560" s="8"/>
    </row>
    <row r="561" spans="5:6">
      <c r="E561" s="8"/>
      <c r="F561" s="8"/>
    </row>
    <row r="562" spans="5:6">
      <c r="E562" s="8"/>
      <c r="F562" s="8"/>
    </row>
    <row r="563" spans="5:6">
      <c r="E563" s="8"/>
      <c r="F563" s="8"/>
    </row>
    <row r="564" spans="5:6">
      <c r="E564" s="8"/>
      <c r="F564" s="8"/>
    </row>
    <row r="565" spans="5:6">
      <c r="E565" s="8"/>
      <c r="F565" s="8"/>
    </row>
    <row r="566" spans="5:6">
      <c r="E566" s="8"/>
      <c r="F566" s="8"/>
    </row>
    <row r="567" spans="5:6">
      <c r="E567" s="8"/>
      <c r="F567" s="8"/>
    </row>
    <row r="568" spans="5:6">
      <c r="E568" s="8"/>
      <c r="F568" s="8"/>
    </row>
    <row r="569" spans="5:6">
      <c r="E569" s="8"/>
      <c r="F569" s="8"/>
    </row>
    <row r="570" spans="5:6">
      <c r="E570" s="8"/>
      <c r="F570" s="8"/>
    </row>
    <row r="571" spans="5:6">
      <c r="E571" s="8"/>
      <c r="F571" s="8"/>
    </row>
    <row r="572" spans="5:6">
      <c r="E572" s="8"/>
      <c r="F572" s="8"/>
    </row>
    <row r="573" spans="5:6">
      <c r="E573" s="8"/>
      <c r="F573" s="8"/>
    </row>
    <row r="574" spans="5:6">
      <c r="E574" s="8"/>
      <c r="F574" s="8"/>
    </row>
    <row r="575" spans="5:6">
      <c r="E575" s="8"/>
      <c r="F575" s="8"/>
    </row>
    <row r="576" spans="5:6">
      <c r="E576" s="8"/>
      <c r="F576" s="8"/>
    </row>
    <row r="577" spans="5:6">
      <c r="E577" s="8"/>
      <c r="F577" s="8"/>
    </row>
    <row r="578" spans="5:6">
      <c r="E578" s="8"/>
      <c r="F578" s="8"/>
    </row>
    <row r="579" spans="5:6">
      <c r="E579" s="8"/>
      <c r="F579" s="8"/>
    </row>
    <row r="580" spans="5:6">
      <c r="E580" s="8"/>
      <c r="F580" s="8"/>
    </row>
    <row r="581" spans="5:6">
      <c r="E581" s="8"/>
      <c r="F581" s="8"/>
    </row>
    <row r="582" spans="5:6">
      <c r="E582" s="8"/>
      <c r="F582" s="8"/>
    </row>
    <row r="583" spans="5:6">
      <c r="E583" s="8"/>
      <c r="F583" s="8"/>
    </row>
    <row r="584" spans="5:6">
      <c r="E584" s="8"/>
      <c r="F584" s="8"/>
    </row>
    <row r="585" spans="5:6">
      <c r="E585" s="8"/>
      <c r="F585" s="8"/>
    </row>
    <row r="586" spans="5:6">
      <c r="E586" s="8"/>
      <c r="F586" s="8"/>
    </row>
    <row r="587" spans="5:6">
      <c r="E587" s="8"/>
      <c r="F587" s="8"/>
    </row>
    <row r="588" spans="5:6">
      <c r="E588" s="8"/>
      <c r="F588" s="8"/>
    </row>
    <row r="589" spans="5:6">
      <c r="E589" s="8"/>
      <c r="F589" s="8"/>
    </row>
    <row r="590" spans="5:6">
      <c r="E590" s="8"/>
      <c r="F590" s="8"/>
    </row>
    <row r="591" spans="5:6">
      <c r="E591" s="8"/>
      <c r="F591" s="8"/>
    </row>
    <row r="592" spans="5:6">
      <c r="E592" s="8"/>
      <c r="F592" s="8"/>
    </row>
    <row r="593" spans="5:6">
      <c r="E593" s="8"/>
      <c r="F593" s="8"/>
    </row>
    <row r="594" spans="5:6">
      <c r="E594" s="8"/>
      <c r="F594" s="8"/>
    </row>
    <row r="595" spans="5:6">
      <c r="E595" s="8"/>
      <c r="F595" s="8"/>
    </row>
    <row r="596" spans="5:6">
      <c r="E596" s="8"/>
      <c r="F596" s="8"/>
    </row>
    <row r="597" spans="5:6">
      <c r="E597" s="8"/>
      <c r="F597" s="8"/>
    </row>
    <row r="598" spans="5:6">
      <c r="E598" s="8"/>
      <c r="F598" s="8"/>
    </row>
    <row r="599" spans="5:6">
      <c r="E599" s="8"/>
      <c r="F599" s="8"/>
    </row>
    <row r="600" spans="5:6">
      <c r="E600" s="8"/>
      <c r="F600" s="8"/>
    </row>
    <row r="601" spans="5:6">
      <c r="E601" s="8"/>
      <c r="F601" s="8"/>
    </row>
    <row r="602" spans="5:6">
      <c r="E602" s="8"/>
      <c r="F602" s="8"/>
    </row>
    <row r="603" spans="5:6">
      <c r="E603" s="8"/>
      <c r="F603" s="8"/>
    </row>
    <row r="604" spans="5:6">
      <c r="E604" s="8"/>
      <c r="F604" s="8"/>
    </row>
    <row r="605" spans="5:6">
      <c r="E605" s="8"/>
      <c r="F605" s="8"/>
    </row>
    <row r="606" spans="5:6">
      <c r="E606" s="8"/>
      <c r="F606" s="8"/>
    </row>
    <row r="607" spans="5:6">
      <c r="E607" s="8"/>
      <c r="F607" s="8"/>
    </row>
    <row r="608" spans="5:6">
      <c r="E608" s="8"/>
      <c r="F608" s="8"/>
    </row>
    <row r="609" spans="5:6">
      <c r="E609" s="8"/>
      <c r="F609" s="8"/>
    </row>
    <row r="610" spans="5:6">
      <c r="E610" s="8"/>
      <c r="F610" s="8"/>
    </row>
    <row r="611" spans="5:6">
      <c r="E611" s="8"/>
      <c r="F611" s="8"/>
    </row>
    <row r="612" spans="5:6">
      <c r="E612" s="8"/>
      <c r="F612" s="8"/>
    </row>
    <row r="613" spans="5:6">
      <c r="E613" s="8"/>
      <c r="F613" s="8"/>
    </row>
    <row r="614" spans="5:6">
      <c r="E614" s="8"/>
      <c r="F614" s="8"/>
    </row>
    <row r="615" spans="5:6">
      <c r="E615" s="8"/>
      <c r="F615" s="8"/>
    </row>
    <row r="616" spans="5:6">
      <c r="E616" s="8"/>
      <c r="F616" s="8"/>
    </row>
    <row r="617" spans="5:6">
      <c r="E617" s="8"/>
      <c r="F617" s="8"/>
    </row>
    <row r="618" spans="5:6">
      <c r="E618" s="8"/>
      <c r="F618" s="8"/>
    </row>
    <row r="619" spans="5:6">
      <c r="E619" s="8"/>
      <c r="F619" s="8"/>
    </row>
    <row r="620" spans="5:6">
      <c r="E620" s="8"/>
      <c r="F620" s="8"/>
    </row>
    <row r="621" spans="5:6">
      <c r="E621" s="8"/>
      <c r="F621" s="8"/>
    </row>
    <row r="622" spans="5:6">
      <c r="E622" s="8"/>
      <c r="F622" s="8"/>
    </row>
    <row r="623" spans="5:6">
      <c r="E623" s="8"/>
      <c r="F623" s="8"/>
    </row>
    <row r="624" spans="5:6">
      <c r="E624" s="8"/>
      <c r="F624" s="8"/>
    </row>
    <row r="625" spans="5:6">
      <c r="E625" s="8"/>
      <c r="F625" s="8"/>
    </row>
    <row r="626" spans="5:6">
      <c r="E626" s="8"/>
      <c r="F626" s="8"/>
    </row>
    <row r="627" spans="5:6">
      <c r="E627" s="8"/>
      <c r="F627" s="8"/>
    </row>
    <row r="628" spans="5:6">
      <c r="E628" s="8"/>
      <c r="F628" s="8"/>
    </row>
    <row r="629" spans="5:6">
      <c r="E629" s="8"/>
      <c r="F629" s="8"/>
    </row>
    <row r="630" spans="5:6">
      <c r="E630" s="8"/>
      <c r="F630" s="8"/>
    </row>
    <row r="631" spans="5:6">
      <c r="E631" s="8"/>
      <c r="F631" s="8"/>
    </row>
    <row r="632" spans="5:6">
      <c r="E632" s="8"/>
      <c r="F632" s="8"/>
    </row>
    <row r="633" spans="5:6">
      <c r="E633" s="8"/>
      <c r="F633" s="8"/>
    </row>
    <row r="634" spans="5:6">
      <c r="E634" s="8"/>
      <c r="F634" s="8"/>
    </row>
    <row r="635" spans="5:6">
      <c r="E635" s="8"/>
      <c r="F635" s="8"/>
    </row>
    <row r="636" spans="5:6">
      <c r="E636" s="8"/>
      <c r="F636" s="8"/>
    </row>
    <row r="637" spans="5:6">
      <c r="E637" s="8"/>
      <c r="F637" s="8"/>
    </row>
    <row r="638" spans="5:6">
      <c r="E638" s="8"/>
      <c r="F638" s="8"/>
    </row>
    <row r="639" spans="5:6">
      <c r="E639" s="8"/>
      <c r="F639" s="8"/>
    </row>
    <row r="640" spans="5:6">
      <c r="E640" s="8"/>
      <c r="F640" s="8"/>
    </row>
    <row r="641" spans="5:6">
      <c r="E641" s="8"/>
      <c r="F641" s="8"/>
    </row>
    <row r="642" spans="5:6">
      <c r="E642" s="8"/>
      <c r="F642" s="8"/>
    </row>
    <row r="643" spans="5:6">
      <c r="E643" s="8"/>
      <c r="F643" s="8"/>
    </row>
    <row r="644" spans="5:6">
      <c r="E644" s="8"/>
      <c r="F644" s="8"/>
    </row>
    <row r="645" spans="5:6">
      <c r="E645" s="8"/>
      <c r="F645" s="8"/>
    </row>
    <row r="646" spans="5:6">
      <c r="E646" s="8"/>
      <c r="F646" s="8"/>
    </row>
    <row r="647" spans="5:6">
      <c r="E647" s="8"/>
      <c r="F647" s="8"/>
    </row>
    <row r="648" spans="5:6">
      <c r="E648" s="8"/>
      <c r="F648" s="8"/>
    </row>
    <row r="649" spans="5:6">
      <c r="E649" s="8"/>
      <c r="F649" s="8"/>
    </row>
    <row r="650" spans="5:6">
      <c r="E650" s="8"/>
      <c r="F650" s="8"/>
    </row>
    <row r="651" spans="5:6">
      <c r="E651" s="8"/>
      <c r="F651" s="8"/>
    </row>
    <row r="652" spans="5:6">
      <c r="E652" s="8"/>
      <c r="F652" s="8"/>
    </row>
    <row r="653" spans="5:6">
      <c r="E653" s="8"/>
      <c r="F653" s="8"/>
    </row>
    <row r="654" spans="5:6">
      <c r="E654" s="8"/>
      <c r="F654" s="8"/>
    </row>
    <row r="655" spans="5:6">
      <c r="E655" s="8"/>
      <c r="F655" s="8"/>
    </row>
    <row r="656" spans="5:6">
      <c r="E656" s="8"/>
      <c r="F656" s="8"/>
    </row>
    <row r="657" spans="5:6">
      <c r="E657" s="8"/>
      <c r="F657" s="8"/>
    </row>
    <row r="658" spans="5:6">
      <c r="E658" s="8"/>
      <c r="F658" s="8"/>
    </row>
    <row r="659" spans="5:6">
      <c r="E659" s="8"/>
      <c r="F659" s="8"/>
    </row>
    <row r="660" spans="5:6">
      <c r="E660" s="8"/>
      <c r="F660" s="8"/>
    </row>
    <row r="661" spans="5:6">
      <c r="E661" s="8"/>
      <c r="F661" s="8"/>
    </row>
    <row r="662" spans="5:6">
      <c r="E662" s="8"/>
      <c r="F662" s="8"/>
    </row>
    <row r="663" spans="5:6">
      <c r="E663" s="8"/>
      <c r="F663" s="8"/>
    </row>
    <row r="664" spans="5:6">
      <c r="E664" s="8"/>
      <c r="F664" s="8"/>
    </row>
    <row r="665" spans="5:6">
      <c r="E665" s="8"/>
      <c r="F665" s="8"/>
    </row>
    <row r="666" spans="5:6">
      <c r="E666" s="8"/>
      <c r="F666" s="8"/>
    </row>
    <row r="667" spans="5:6">
      <c r="E667" s="8"/>
      <c r="F667" s="8"/>
    </row>
    <row r="668" spans="5:6">
      <c r="E668" s="8"/>
      <c r="F668" s="8"/>
    </row>
    <row r="669" spans="5:6">
      <c r="E669" s="8"/>
      <c r="F669" s="8"/>
    </row>
    <row r="670" spans="5:6">
      <c r="E670" s="8"/>
      <c r="F670" s="8"/>
    </row>
    <row r="671" spans="5:6">
      <c r="E671" s="8"/>
      <c r="F671" s="8"/>
    </row>
    <row r="672" spans="5:6">
      <c r="E672" s="8"/>
      <c r="F672" s="8"/>
    </row>
    <row r="673" spans="5:6">
      <c r="E673" s="8"/>
      <c r="F673" s="8"/>
    </row>
    <row r="674" spans="5:6">
      <c r="E674" s="8"/>
      <c r="F674" s="8"/>
    </row>
    <row r="675" spans="5:6">
      <c r="E675" s="8"/>
      <c r="F675" s="8"/>
    </row>
    <row r="676" spans="5:6">
      <c r="E676" s="8"/>
      <c r="F676" s="8"/>
    </row>
    <row r="677" spans="5:6">
      <c r="E677" s="8"/>
      <c r="F677" s="8"/>
    </row>
    <row r="678" spans="5:6">
      <c r="E678" s="8"/>
      <c r="F678" s="8"/>
    </row>
    <row r="679" spans="5:6">
      <c r="E679" s="8"/>
      <c r="F679" s="8"/>
    </row>
  </sheetData>
  <mergeCells count="24">
    <mergeCell ref="B77:F77"/>
    <mergeCell ref="B78:F78"/>
    <mergeCell ref="B79:F79"/>
    <mergeCell ref="B80:F80"/>
    <mergeCell ref="B89:F89"/>
    <mergeCell ref="B81:F81"/>
    <mergeCell ref="B82:F82"/>
    <mergeCell ref="B83:F83"/>
    <mergeCell ref="B84:F84"/>
    <mergeCell ref="B86:F86"/>
    <mergeCell ref="A6:F6"/>
    <mergeCell ref="A7:F7"/>
    <mergeCell ref="A70:F70"/>
    <mergeCell ref="A9:F10"/>
    <mergeCell ref="B12:F12"/>
    <mergeCell ref="D13:F13"/>
    <mergeCell ref="B85:F85"/>
    <mergeCell ref="B88:F88"/>
    <mergeCell ref="B71:F71"/>
    <mergeCell ref="B72:F72"/>
    <mergeCell ref="B73:F73"/>
    <mergeCell ref="B74:F74"/>
    <mergeCell ref="B75:F75"/>
    <mergeCell ref="B76:F76"/>
  </mergeCells>
  <phoneticPr fontId="0" type="noConversion"/>
  <printOptions horizontalCentered="1"/>
  <pageMargins left="0.70866141732283472" right="0.74803149606299213" top="0.27559055118110237" bottom="0.78740157480314965" header="0.19685039370078741" footer="0.19685039370078741"/>
  <pageSetup scale="75" fitToHeight="0" orientation="portrait" verticalDpi="4294967292" r:id="rId1"/>
  <headerFooter alignWithMargins="0">
    <oddFooter>&amp;C&amp;K404040&amp;P / 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Costo Total</vt:lpstr>
      <vt:lpstr>'Costo Total'!Área_de_impresión</vt:lpstr>
      <vt:lpstr>'Costo Total'!Títulos_a_imprimir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BODEGA CELEDONIO PADILLA 2120</dc:title>
  <dc:subject>GENERADORES Y CATALOGO CONCEP</dc:subject>
  <dc:creator>ING. IGNACIO RAMÍREZ A.</dc:creator>
  <cp:keywords>CELEDONIO</cp:keywords>
  <dc:description>JUNIO 13 DE 1996</dc:description>
  <cp:lastModifiedBy>Eligio Iñiguez Gonzalez</cp:lastModifiedBy>
  <cp:lastPrinted>2025-01-10T15:16:27Z</cp:lastPrinted>
  <dcterms:created xsi:type="dcterms:W3CDTF">1997-08-27T19:44:38Z</dcterms:created>
  <dcterms:modified xsi:type="dcterms:W3CDTF">2025-07-10T14:54:55Z</dcterms:modified>
</cp:coreProperties>
</file>