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amela Gudiño\Documents\Pamela\Gestión\2025\DYD 2025\ANEXOS\"/>
    </mc:Choice>
  </mc:AlternateContent>
  <xr:revisionPtr revIDLastSave="0" documentId="13_ncr:1_{B60B3D1E-23B8-4F75-8CBC-9056C44AAC2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otizaciones&lt; a $100,00.00" sheetId="1" r:id="rId1"/>
    <sheet name="Cotizaciones &gt;=$100,000.00" sheetId="2" r:id="rId2"/>
    <sheet name="1" sheetId="5" r:id="rId3"/>
  </sheets>
  <definedNames>
    <definedName name="_xlnm._FilterDatabase" localSheetId="1" hidden="1">'Cotizaciones &gt;=$100,000.00'!$A$5:$M$20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yRlEl++WD0O7w2Dp6gg32qTIzsQ=="/>
    </ext>
  </extLst>
</workbook>
</file>

<file path=xl/calcChain.xml><?xml version="1.0" encoding="utf-8"?>
<calcChain xmlns="http://schemas.openxmlformats.org/spreadsheetml/2006/main">
  <c r="K29" i="2" l="1"/>
  <c r="I6" i="1" l="1"/>
  <c r="J6" i="1"/>
  <c r="I7" i="1"/>
  <c r="J7" i="1"/>
  <c r="I8" i="1"/>
  <c r="J8" i="1" s="1"/>
  <c r="I9" i="1"/>
  <c r="J9" i="1" s="1"/>
  <c r="I10" i="1"/>
  <c r="J10" i="1" s="1"/>
  <c r="I11" i="1"/>
  <c r="J11" i="1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/>
  <c r="J17" i="1" l="1"/>
  <c r="K30" i="2" s="1"/>
  <c r="K31" i="2" s="1"/>
  <c r="J29" i="2"/>
  <c r="J27" i="2" l="1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8" i="2" l="1"/>
  <c r="K28" i="2" s="1"/>
  <c r="J21" i="2"/>
  <c r="K21" i="2" s="1"/>
  <c r="J20" i="2"/>
  <c r="K20" i="2" s="1"/>
  <c r="J19" i="2"/>
  <c r="K19" i="2" s="1"/>
  <c r="J18" i="2"/>
  <c r="K18" i="2" s="1"/>
  <c r="J6" i="2"/>
  <c r="K6" i="2" s="1"/>
  <c r="I16" i="1"/>
  <c r="J16" i="1" s="1"/>
  <c r="I15" i="1"/>
  <c r="J15" i="1" s="1"/>
  <c r="I14" i="1"/>
  <c r="J14" i="1" s="1"/>
  <c r="I13" i="1"/>
  <c r="J13" i="1" s="1"/>
  <c r="I12" i="1"/>
  <c r="J12" i="1" l="1"/>
  <c r="I17" i="1"/>
  <c r="J30" i="2" s="1"/>
  <c r="J31" i="2" s="1"/>
</calcChain>
</file>

<file path=xl/sharedStrings.xml><?xml version="1.0" encoding="utf-8"?>
<sst xmlns="http://schemas.openxmlformats.org/spreadsheetml/2006/main" count="36" uniqueCount="26">
  <si>
    <t>Concepto de apoyo</t>
  </si>
  <si>
    <t>Descripción del entregable</t>
  </si>
  <si>
    <t>No. Cotizacion</t>
  </si>
  <si>
    <t>Moneda (MXN/DLLS)</t>
  </si>
  <si>
    <t>Precio unitario</t>
  </si>
  <si>
    <t>IVA</t>
  </si>
  <si>
    <t>Total unitario</t>
  </si>
  <si>
    <t>Proveedor</t>
  </si>
  <si>
    <t>RFC</t>
  </si>
  <si>
    <t>Aceptada (SI / NO)</t>
  </si>
  <si>
    <t>Precio Unitario</t>
  </si>
  <si>
    <t>Total Unitario</t>
  </si>
  <si>
    <t xml:space="preserve"> </t>
  </si>
  <si>
    <t>SI</t>
  </si>
  <si>
    <t>NO</t>
  </si>
  <si>
    <t>Equipo de trabajo especializado</t>
  </si>
  <si>
    <t>Vinculación</t>
  </si>
  <si>
    <t>Apoyo a Estudiantes</t>
  </si>
  <si>
    <t>Servicios externos y comerciales</t>
  </si>
  <si>
    <t>Premios y reconocimientos</t>
  </si>
  <si>
    <t>Pasajes y Viáticos</t>
  </si>
  <si>
    <t>Cantidad</t>
  </si>
  <si>
    <t>Total MXN</t>
  </si>
  <si>
    <t>Tipo de Cambio (solo en caso de DLLS)</t>
  </si>
  <si>
    <r>
      <t xml:space="preserve">ANEXO C - </t>
    </r>
    <r>
      <rPr>
        <b/>
        <sz val="16"/>
        <color theme="0"/>
        <rFont val="Garet"/>
        <family val="3"/>
      </rPr>
      <t>DESGLOSE DEL PRESUPUESTO</t>
    </r>
    <r>
      <rPr>
        <b/>
        <sz val="16"/>
        <color rgb="FFFFFFFF"/>
        <rFont val="Garet"/>
        <family val="3"/>
      </rPr>
      <t xml:space="preserve"> (menos de $100,000.00 M.N.)</t>
    </r>
  </si>
  <si>
    <t>ANEXO C - DESGLOSE DEL PRESUPUESTO (igual o mayor a $100,000.00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</si>
</sst>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0" x14ac:knownFonts="1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FFFFFF"/>
      <name val="Garet"/>
      <family val="3"/>
    </font>
    <font>
      <b/>
      <sz val="16"/>
      <color theme="0"/>
      <name val="Garet"/>
      <family val="3"/>
    </font>
    <font>
      <sz val="12"/>
      <name val="Garet"/>
      <family val="3"/>
    </font>
    <font>
      <sz val="8"/>
      <color theme="1"/>
      <name val="Garet"/>
      <family val="3"/>
    </font>
    <font>
      <sz val="12"/>
      <color theme="1"/>
      <name val="Garet"/>
      <family val="3"/>
    </font>
    <font>
      <sz val="8"/>
      <color rgb="FFFFFFFF"/>
      <name val="Garet"/>
      <family val="3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953734"/>
        <bgColor rgb="FF953734"/>
      </patternFill>
    </fill>
    <fill>
      <patternFill patternType="solid">
        <fgColor rgb="FFE36C09"/>
        <bgColor rgb="FFE36C09"/>
      </patternFill>
    </fill>
    <fill>
      <patternFill patternType="solid">
        <fgColor rgb="FF366092"/>
        <bgColor rgb="FF366092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theme="9"/>
        <bgColor theme="0"/>
      </patternFill>
    </fill>
    <fill>
      <patternFill patternType="solid">
        <fgColor theme="6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0" fillId="12" borderId="0" xfId="0" applyFill="1"/>
    <xf numFmtId="0" fontId="4" fillId="3" borderId="8" xfId="0" applyFont="1" applyFill="1" applyBorder="1" applyAlignment="1">
      <alignment horizontal="center" vertical="center"/>
    </xf>
    <xf numFmtId="0" fontId="6" fillId="0" borderId="9" xfId="0" applyFont="1" applyBorder="1"/>
    <xf numFmtId="0" fontId="7" fillId="8" borderId="5" xfId="0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>
      <alignment horizontal="center" vertical="center" wrapText="1"/>
    </xf>
    <xf numFmtId="9" fontId="7" fillId="8" borderId="5" xfId="0" applyNumberFormat="1" applyFont="1" applyFill="1" applyBorder="1" applyAlignment="1">
      <alignment horizontal="center" vertical="center" wrapText="1"/>
    </xf>
    <xf numFmtId="164" fontId="7" fillId="8" borderId="6" xfId="0" applyNumberFormat="1" applyFont="1" applyFill="1" applyBorder="1" applyAlignment="1">
      <alignment horizontal="center" vertical="center" wrapText="1"/>
    </xf>
    <xf numFmtId="164" fontId="7" fillId="8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64" fontId="8" fillId="9" borderId="1" xfId="0" applyNumberFormat="1" applyFont="1" applyFill="1" applyBorder="1"/>
    <xf numFmtId="164" fontId="8" fillId="10" borderId="1" xfId="0" applyNumberFormat="1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164" fontId="7" fillId="13" borderId="5" xfId="0" applyNumberFormat="1" applyFont="1" applyFill="1" applyBorder="1" applyAlignment="1">
      <alignment horizontal="center" vertical="center" wrapText="1"/>
    </xf>
    <xf numFmtId="9" fontId="7" fillId="13" borderId="5" xfId="0" applyNumberFormat="1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164" fontId="7" fillId="14" borderId="5" xfId="0" applyNumberFormat="1" applyFont="1" applyFill="1" applyBorder="1" applyAlignment="1">
      <alignment horizontal="center" vertical="center" wrapText="1"/>
    </xf>
    <xf numFmtId="164" fontId="7" fillId="13" borderId="7" xfId="0" applyNumberFormat="1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9" fontId="7" fillId="15" borderId="5" xfId="0" applyNumberFormat="1" applyFont="1" applyFill="1" applyBorder="1" applyAlignment="1">
      <alignment horizontal="center" vertical="center" wrapText="1"/>
    </xf>
    <xf numFmtId="164" fontId="7" fillId="15" borderId="5" xfId="0" applyNumberFormat="1" applyFont="1" applyFill="1" applyBorder="1" applyAlignment="1">
      <alignment horizontal="center" vertical="center" wrapText="1"/>
    </xf>
    <xf numFmtId="44" fontId="7" fillId="13" borderId="5" xfId="1" applyFont="1" applyFill="1" applyBorder="1" applyAlignment="1">
      <alignment horizontal="center" vertical="center" wrapText="1"/>
    </xf>
    <xf numFmtId="44" fontId="8" fillId="9" borderId="1" xfId="1" applyFont="1" applyFill="1" applyBorder="1"/>
    <xf numFmtId="44" fontId="8" fillId="10" borderId="1" xfId="1" applyFont="1" applyFill="1" applyBorder="1"/>
    <xf numFmtId="164" fontId="8" fillId="2" borderId="1" xfId="0" applyNumberFormat="1" applyFont="1" applyFill="1" applyBorder="1"/>
    <xf numFmtId="164" fontId="8" fillId="11" borderId="1" xfId="0" applyNumberFormat="1" applyFont="1" applyFill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170343</xdr:rowOff>
    </xdr:from>
    <xdr:to>
      <xdr:col>4</xdr:col>
      <xdr:colOff>247650</xdr:colOff>
      <xdr:row>2</xdr:row>
      <xdr:rowOff>314326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CEBE9D-EA87-1518-C537-2443CED8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1" y="170343"/>
          <a:ext cx="2397124" cy="693258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0</xdr:row>
      <xdr:rowOff>142875</xdr:rowOff>
    </xdr:from>
    <xdr:to>
      <xdr:col>7</xdr:col>
      <xdr:colOff>540206</xdr:colOff>
      <xdr:row>2</xdr:row>
      <xdr:rowOff>301698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E92F5FF-BC12-F46C-EC14-F3698ABC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142875"/>
          <a:ext cx="2448381" cy="711273"/>
        </a:xfrm>
        <a:prstGeom prst="rect">
          <a:avLst/>
        </a:prstGeom>
      </xdr:spPr>
    </xdr:pic>
    <xdr:clientData/>
  </xdr:twoCellAnchor>
  <xdr:twoCellAnchor editAs="oneCell">
    <xdr:from>
      <xdr:col>9</xdr:col>
      <xdr:colOff>25400</xdr:colOff>
      <xdr:row>0</xdr:row>
      <xdr:rowOff>76200</xdr:rowOff>
    </xdr:from>
    <xdr:to>
      <xdr:col>10</xdr:col>
      <xdr:colOff>1343025</xdr:colOff>
      <xdr:row>2</xdr:row>
      <xdr:rowOff>393214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2B7FBA-EB86-F874-7E82-8AE8C278A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3875" y="76200"/>
          <a:ext cx="2524125" cy="866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1101725</xdr:colOff>
      <xdr:row>0</xdr:row>
      <xdr:rowOff>163993</xdr:rowOff>
    </xdr:from>
    <xdr:to>
      <xdr:col>3</xdr:col>
      <xdr:colOff>327024</xdr:colOff>
      <xdr:row>2</xdr:row>
      <xdr:rowOff>301626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67409E-49C9-43C3-87CC-8E76AF93A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25" y="440218"/>
          <a:ext cx="2397124" cy="690083"/>
        </a:xfrm>
        <a:prstGeom prst="rect">
          <a:avLst/>
        </a:prstGeom>
      </xdr:spPr>
    </xdr:pic>
    <xdr:clientData/>
  </xdr:twoCellAnchor>
  <xdr:twoCellAnchor editAs="oneCell">
    <xdr:from>
      <xdr:col>5</xdr:col>
      <xdr:colOff>761999</xdr:colOff>
      <xdr:row>0</xdr:row>
      <xdr:rowOff>133350</xdr:rowOff>
    </xdr:from>
    <xdr:to>
      <xdr:col>7</xdr:col>
      <xdr:colOff>981530</xdr:colOff>
      <xdr:row>2</xdr:row>
      <xdr:rowOff>282648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50E7B2-68F7-44FB-A597-9A6BD2E4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49" y="409575"/>
          <a:ext cx="2448381" cy="701748"/>
        </a:xfrm>
        <a:prstGeom prst="rect">
          <a:avLst/>
        </a:prstGeom>
      </xdr:spPr>
    </xdr:pic>
    <xdr:clientData/>
  </xdr:twoCellAnchor>
  <xdr:twoCellAnchor editAs="oneCell">
    <xdr:from>
      <xdr:col>9</xdr:col>
      <xdr:colOff>1203324</xdr:colOff>
      <xdr:row>0</xdr:row>
      <xdr:rowOff>63500</xdr:rowOff>
    </xdr:from>
    <xdr:to>
      <xdr:col>11</xdr:col>
      <xdr:colOff>765174</xdr:colOff>
      <xdr:row>2</xdr:row>
      <xdr:rowOff>383689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B67B90-A50F-441A-891C-D63008587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4924" y="339725"/>
          <a:ext cx="2524125" cy="872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zoomScaleNormal="100" workbookViewId="0">
      <selection activeCell="D11" sqref="D11"/>
    </sheetView>
  </sheetViews>
  <sheetFormatPr baseColWidth="10" defaultColWidth="11.23046875" defaultRowHeight="15" customHeight="1" x14ac:dyDescent="0.35"/>
  <cols>
    <col min="1" max="1" width="13.69140625" customWidth="1"/>
    <col min="2" max="2" width="8.07421875" customWidth="1"/>
    <col min="3" max="3" width="14.3046875" customWidth="1"/>
    <col min="4" max="4" width="9.3046875" customWidth="1"/>
    <col min="5" max="5" width="13.69140625" customWidth="1"/>
    <col min="6" max="6" width="16.3046875" customWidth="1"/>
    <col min="7" max="7" width="13.61328125" customWidth="1"/>
    <col min="8" max="8" width="12.23046875" customWidth="1"/>
    <col min="9" max="9" width="14.4609375" customWidth="1"/>
    <col min="10" max="10" width="14.69140625" customWidth="1"/>
    <col min="11" max="11" width="20.69140625" customWidth="1"/>
    <col min="12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6">
      <c r="A4" s="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"/>
      <c r="Q4" s="1"/>
      <c r="R4" s="1"/>
      <c r="S4" s="1"/>
      <c r="T4" s="1"/>
    </row>
    <row r="5" spans="1:20" ht="36" customHeight="1" thickBot="1" x14ac:dyDescent="0.4">
      <c r="A5" s="16" t="s">
        <v>0</v>
      </c>
      <c r="B5" s="17" t="s">
        <v>21</v>
      </c>
      <c r="C5" s="17" t="s">
        <v>1</v>
      </c>
      <c r="D5" s="18" t="s">
        <v>2</v>
      </c>
      <c r="E5" s="18" t="s">
        <v>3</v>
      </c>
      <c r="F5" s="19" t="s">
        <v>23</v>
      </c>
      <c r="G5" s="19" t="s">
        <v>4</v>
      </c>
      <c r="H5" s="19" t="s">
        <v>5</v>
      </c>
      <c r="I5" s="19" t="s">
        <v>6</v>
      </c>
      <c r="J5" s="19" t="s">
        <v>22</v>
      </c>
      <c r="K5" s="20" t="s">
        <v>7</v>
      </c>
      <c r="L5" s="20" t="s">
        <v>8</v>
      </c>
      <c r="M5" s="1"/>
      <c r="N5" s="1"/>
      <c r="O5" s="1"/>
      <c r="P5" s="1"/>
      <c r="Q5" s="1"/>
      <c r="R5" s="1"/>
      <c r="S5" s="1"/>
      <c r="T5" s="1"/>
    </row>
    <row r="6" spans="1:20" ht="15.5" x14ac:dyDescent="0.35">
      <c r="A6" s="6"/>
      <c r="B6" s="6"/>
      <c r="C6" s="6"/>
      <c r="D6" s="6"/>
      <c r="E6" s="6"/>
      <c r="F6" s="7"/>
      <c r="G6" s="7"/>
      <c r="H6" s="8"/>
      <c r="I6" s="9">
        <f t="shared" ref="I6:I11" si="0">(G6*H6)+G6</f>
        <v>0</v>
      </c>
      <c r="J6" s="10">
        <f t="shared" ref="J6:J11" si="1">B6*I6</f>
        <v>0</v>
      </c>
      <c r="K6" s="11"/>
      <c r="L6" s="11"/>
      <c r="M6" s="1"/>
      <c r="N6" s="1"/>
      <c r="O6" s="1"/>
      <c r="P6" s="1"/>
      <c r="Q6" s="1"/>
      <c r="R6" s="1"/>
      <c r="S6" s="1"/>
    </row>
    <row r="7" spans="1:20" ht="15.5" x14ac:dyDescent="0.35">
      <c r="A7" s="6"/>
      <c r="B7" s="6"/>
      <c r="C7" s="6"/>
      <c r="D7" s="6"/>
      <c r="E7" s="6"/>
      <c r="F7" s="7"/>
      <c r="G7" s="7"/>
      <c r="H7" s="8"/>
      <c r="I7" s="9">
        <f t="shared" si="0"/>
        <v>0</v>
      </c>
      <c r="J7" s="10">
        <f t="shared" si="1"/>
        <v>0</v>
      </c>
      <c r="K7" s="11"/>
      <c r="L7" s="11"/>
      <c r="M7" s="1"/>
      <c r="N7" s="1"/>
      <c r="O7" s="1"/>
      <c r="P7" s="1"/>
      <c r="Q7" s="1"/>
      <c r="R7" s="1"/>
      <c r="S7" s="1"/>
    </row>
    <row r="8" spans="1:20" ht="15.5" x14ac:dyDescent="0.35">
      <c r="A8" s="6"/>
      <c r="B8" s="6"/>
      <c r="C8" s="6"/>
      <c r="D8" s="6"/>
      <c r="E8" s="6"/>
      <c r="F8" s="7"/>
      <c r="G8" s="7"/>
      <c r="H8" s="8"/>
      <c r="I8" s="9">
        <f t="shared" si="0"/>
        <v>0</v>
      </c>
      <c r="J8" s="10">
        <f t="shared" si="1"/>
        <v>0</v>
      </c>
      <c r="K8" s="11"/>
      <c r="L8" s="11"/>
      <c r="M8" s="1"/>
      <c r="N8" s="1"/>
      <c r="O8" s="1"/>
      <c r="P8" s="1"/>
      <c r="Q8" s="1"/>
      <c r="R8" s="1"/>
      <c r="S8" s="1"/>
    </row>
    <row r="9" spans="1:20" ht="15.5" x14ac:dyDescent="0.35">
      <c r="A9" s="6"/>
      <c r="B9" s="6"/>
      <c r="C9" s="6"/>
      <c r="D9" s="6"/>
      <c r="E9" s="6"/>
      <c r="F9" s="7"/>
      <c r="G9" s="7"/>
      <c r="H9" s="8"/>
      <c r="I9" s="9">
        <f t="shared" si="0"/>
        <v>0</v>
      </c>
      <c r="J9" s="10">
        <f t="shared" si="1"/>
        <v>0</v>
      </c>
      <c r="K9" s="11"/>
      <c r="L9" s="11"/>
      <c r="M9" s="1"/>
      <c r="N9" s="1"/>
      <c r="O9" s="1"/>
      <c r="P9" s="1"/>
      <c r="Q9" s="1"/>
      <c r="R9" s="1"/>
      <c r="S9" s="1"/>
    </row>
    <row r="10" spans="1:20" ht="15.5" x14ac:dyDescent="0.35">
      <c r="A10" s="6"/>
      <c r="B10" s="6"/>
      <c r="C10" s="6"/>
      <c r="D10" s="6"/>
      <c r="E10" s="6"/>
      <c r="F10" s="7"/>
      <c r="G10" s="7"/>
      <c r="H10" s="8"/>
      <c r="I10" s="9">
        <f t="shared" si="0"/>
        <v>0</v>
      </c>
      <c r="J10" s="10">
        <f t="shared" si="1"/>
        <v>0</v>
      </c>
      <c r="K10" s="11"/>
      <c r="L10" s="11"/>
      <c r="M10" s="1"/>
      <c r="N10" s="1"/>
      <c r="O10" s="1"/>
      <c r="P10" s="1"/>
      <c r="Q10" s="1"/>
      <c r="R10" s="1"/>
      <c r="S10" s="1"/>
    </row>
    <row r="11" spans="1:20" ht="15.5" x14ac:dyDescent="0.35">
      <c r="A11" s="6"/>
      <c r="B11" s="6"/>
      <c r="C11" s="6"/>
      <c r="D11" s="6"/>
      <c r="E11" s="6"/>
      <c r="F11" s="7"/>
      <c r="G11" s="7"/>
      <c r="H11" s="8"/>
      <c r="I11" s="9">
        <f t="shared" si="0"/>
        <v>0</v>
      </c>
      <c r="J11" s="10">
        <f t="shared" si="1"/>
        <v>0</v>
      </c>
      <c r="K11" s="11"/>
      <c r="L11" s="11"/>
      <c r="M11" s="1"/>
      <c r="N11" s="1"/>
      <c r="O11" s="1"/>
      <c r="P11" s="1"/>
      <c r="Q11" s="1"/>
      <c r="R11" s="1"/>
      <c r="S11" s="1"/>
    </row>
    <row r="12" spans="1:20" ht="15.5" x14ac:dyDescent="0.35">
      <c r="A12" s="6"/>
      <c r="B12" s="6"/>
      <c r="C12" s="6"/>
      <c r="D12" s="6"/>
      <c r="E12" s="6"/>
      <c r="F12" s="7"/>
      <c r="G12" s="7"/>
      <c r="H12" s="8"/>
      <c r="I12" s="9">
        <f t="shared" ref="I12:I16" si="2">(G12*H12)+G12</f>
        <v>0</v>
      </c>
      <c r="J12" s="10">
        <f t="shared" ref="J12:J16" si="3">B12*I12</f>
        <v>0</v>
      </c>
      <c r="K12" s="11"/>
      <c r="L12" s="11"/>
      <c r="M12" s="1"/>
      <c r="N12" s="1"/>
      <c r="O12" s="1"/>
      <c r="P12" s="1"/>
      <c r="Q12" s="1"/>
      <c r="R12" s="1"/>
      <c r="S12" s="1"/>
      <c r="T12" s="1"/>
    </row>
    <row r="13" spans="1:20" ht="19" x14ac:dyDescent="0.35">
      <c r="A13" s="6"/>
      <c r="B13" s="6"/>
      <c r="C13" s="6"/>
      <c r="D13" s="6"/>
      <c r="E13" s="6"/>
      <c r="F13" s="7"/>
      <c r="G13" s="7"/>
      <c r="H13" s="8"/>
      <c r="I13" s="9">
        <f t="shared" si="2"/>
        <v>0</v>
      </c>
      <c r="J13" s="10">
        <f t="shared" si="3"/>
        <v>0</v>
      </c>
      <c r="K13" s="12"/>
      <c r="L13" s="12"/>
      <c r="M13" s="1"/>
      <c r="N13" s="1"/>
      <c r="O13" s="1"/>
      <c r="P13" s="1"/>
      <c r="Q13" s="1"/>
      <c r="R13" s="1"/>
      <c r="S13" s="1"/>
      <c r="T13" s="1"/>
    </row>
    <row r="14" spans="1:20" ht="19" x14ac:dyDescent="0.35">
      <c r="A14" s="6"/>
      <c r="B14" s="6"/>
      <c r="C14" s="6"/>
      <c r="D14" s="6"/>
      <c r="E14" s="6"/>
      <c r="F14" s="7"/>
      <c r="G14" s="7"/>
      <c r="H14" s="8"/>
      <c r="I14" s="9">
        <f t="shared" si="2"/>
        <v>0</v>
      </c>
      <c r="J14" s="10">
        <f t="shared" si="3"/>
        <v>0</v>
      </c>
      <c r="K14" s="12"/>
      <c r="L14" s="12"/>
      <c r="M14" s="1"/>
      <c r="N14" s="1"/>
      <c r="O14" s="1"/>
      <c r="P14" s="1"/>
      <c r="Q14" s="1"/>
      <c r="R14" s="1"/>
      <c r="S14" s="1"/>
      <c r="T14" s="1"/>
    </row>
    <row r="15" spans="1:20" ht="19" x14ac:dyDescent="0.35">
      <c r="A15" s="6"/>
      <c r="B15" s="6"/>
      <c r="C15" s="6"/>
      <c r="D15" s="6"/>
      <c r="E15" s="6"/>
      <c r="F15" s="7"/>
      <c r="G15" s="7"/>
      <c r="H15" s="8"/>
      <c r="I15" s="9">
        <f t="shared" si="2"/>
        <v>0</v>
      </c>
      <c r="J15" s="10">
        <f t="shared" si="3"/>
        <v>0</v>
      </c>
      <c r="K15" s="12"/>
      <c r="L15" s="12"/>
      <c r="M15" s="1"/>
      <c r="N15" s="1"/>
      <c r="O15" s="1"/>
      <c r="P15" s="1"/>
      <c r="Q15" s="1"/>
      <c r="R15" s="1"/>
      <c r="S15" s="1"/>
      <c r="T15" s="1"/>
    </row>
    <row r="16" spans="1:20" ht="19" x14ac:dyDescent="0.35">
      <c r="A16" s="6"/>
      <c r="B16" s="6"/>
      <c r="C16" s="6"/>
      <c r="D16" s="6"/>
      <c r="E16" s="6"/>
      <c r="F16" s="7"/>
      <c r="G16" s="7"/>
      <c r="H16" s="8"/>
      <c r="I16" s="9">
        <f t="shared" si="2"/>
        <v>0</v>
      </c>
      <c r="J16" s="10">
        <f t="shared" si="3"/>
        <v>0</v>
      </c>
      <c r="K16" s="12"/>
      <c r="L16" s="12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6">
      <c r="A17" s="13"/>
      <c r="B17" s="13"/>
      <c r="C17" s="13"/>
      <c r="D17" s="13"/>
      <c r="E17" s="13"/>
      <c r="F17" s="13"/>
      <c r="G17" s="13"/>
      <c r="H17" s="13"/>
      <c r="I17" s="14">
        <f>SUM(I6:I16)</f>
        <v>0</v>
      </c>
      <c r="J17" s="15">
        <f>SUM(J6:J16)</f>
        <v>0</v>
      </c>
      <c r="K17" s="13"/>
      <c r="L17" s="13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2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2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2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35"/>
    <row r="227" spans="2:12" ht="15.75" customHeight="1" x14ac:dyDescent="0.35"/>
    <row r="228" spans="2:12" ht="15.75" customHeight="1" x14ac:dyDescent="0.35"/>
    <row r="229" spans="2:12" ht="15.75" customHeight="1" x14ac:dyDescent="0.35"/>
    <row r="230" spans="2:12" ht="15.75" customHeight="1" x14ac:dyDescent="0.35"/>
    <row r="231" spans="2:12" ht="15.75" customHeight="1" x14ac:dyDescent="0.35"/>
    <row r="232" spans="2:12" ht="15.75" customHeight="1" x14ac:dyDescent="0.35"/>
    <row r="233" spans="2:12" ht="15.75" customHeight="1" x14ac:dyDescent="0.35"/>
    <row r="234" spans="2:12" ht="15.75" customHeight="1" x14ac:dyDescent="0.35"/>
    <row r="235" spans="2:12" ht="15.75" customHeight="1" x14ac:dyDescent="0.35"/>
    <row r="236" spans="2:12" ht="15.75" customHeight="1" x14ac:dyDescent="0.35"/>
    <row r="237" spans="2:12" ht="15.75" customHeight="1" x14ac:dyDescent="0.35"/>
    <row r="238" spans="2:12" ht="15.75" customHeight="1" x14ac:dyDescent="0.35"/>
    <row r="239" spans="2:12" ht="15.75" customHeight="1" x14ac:dyDescent="0.35"/>
    <row r="240" spans="2:1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conditionalFormatting sqref="J6:J16">
    <cfRule type="cellIs" dxfId="0" priority="1" operator="greaterThan">
      <formula>99999</formula>
    </cfRule>
  </conditionalFormatting>
  <dataValidations count="1">
    <dataValidation type="decimal" allowBlank="1" showInputMessage="1" showErrorMessage="1" prompt="¡¡ATENCION!! - Ver punto 5 de los Terminos de Referencia y corroborar si la partida financiable requiere de 3 cotizaciones " sqref="J6:J16" xr:uid="{00000000-0002-0000-0000-000000000000}">
      <formula1>0</formula1>
      <formula2>99999</formula2>
    </dataValidation>
  </dataValidations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'1'!$A$1:$A$6</xm:f>
          </x14:formula1>
          <xm:sqref>A6:A16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6"/>
  <sheetViews>
    <sheetView tabSelected="1" zoomScaleNormal="100" workbookViewId="0">
      <selection activeCell="E18" sqref="E18"/>
    </sheetView>
  </sheetViews>
  <sheetFormatPr baseColWidth="10" defaultColWidth="11.23046875" defaultRowHeight="15" customHeight="1" x14ac:dyDescent="0.35"/>
  <cols>
    <col min="1" max="1" width="14.23046875" customWidth="1"/>
    <col min="2" max="2" width="7.765625" customWidth="1"/>
    <col min="3" max="3" width="16.4609375" customWidth="1"/>
    <col min="4" max="5" width="9" customWidth="1"/>
    <col min="6" max="6" width="11" customWidth="1"/>
    <col min="7" max="7" width="16" customWidth="1"/>
    <col min="8" max="8" width="12.69140625" customWidth="1"/>
    <col min="9" max="9" width="11" customWidth="1"/>
    <col min="10" max="10" width="17.23046875" customWidth="1"/>
    <col min="11" max="11" width="18.69140625" customWidth="1"/>
    <col min="12" max="12" width="21.4609375" customWidth="1"/>
    <col min="13" max="13" width="14.69140625" customWidth="1"/>
  </cols>
  <sheetData>
    <row r="1" spans="1:13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9.5" customHeight="1" x14ac:dyDescent="0.6">
      <c r="A4" s="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3.75" customHeight="1" x14ac:dyDescent="0.35">
      <c r="A5" s="16" t="s">
        <v>0</v>
      </c>
      <c r="B5" s="17" t="s">
        <v>21</v>
      </c>
      <c r="C5" s="17" t="s">
        <v>1</v>
      </c>
      <c r="D5" s="18" t="s">
        <v>2</v>
      </c>
      <c r="E5" s="18" t="s">
        <v>9</v>
      </c>
      <c r="F5" s="19" t="s">
        <v>3</v>
      </c>
      <c r="G5" s="19" t="s">
        <v>23</v>
      </c>
      <c r="H5" s="19" t="s">
        <v>10</v>
      </c>
      <c r="I5" s="19" t="s">
        <v>5</v>
      </c>
      <c r="J5" s="19" t="s">
        <v>11</v>
      </c>
      <c r="K5" s="19" t="s">
        <v>22</v>
      </c>
      <c r="L5" s="20" t="s">
        <v>7</v>
      </c>
      <c r="M5" s="20" t="s">
        <v>8</v>
      </c>
    </row>
    <row r="6" spans="1:13" s="3" customFormat="1" ht="15.5" x14ac:dyDescent="0.35">
      <c r="A6" s="21"/>
      <c r="B6" s="21"/>
      <c r="C6" s="22"/>
      <c r="D6" s="21"/>
      <c r="E6" s="21"/>
      <c r="F6" s="21"/>
      <c r="G6" s="21"/>
      <c r="H6" s="23"/>
      <c r="I6" s="24"/>
      <c r="J6" s="23">
        <f t="shared" ref="J6:J28" si="0">(H6*I6)+H6</f>
        <v>0</v>
      </c>
      <c r="K6" s="23">
        <f>B6*J6</f>
        <v>0</v>
      </c>
      <c r="L6" s="23"/>
      <c r="M6" s="21"/>
    </row>
    <row r="7" spans="1:13" s="3" customFormat="1" ht="15.5" x14ac:dyDescent="0.35">
      <c r="A7" s="21"/>
      <c r="B7" s="21"/>
      <c r="C7" s="22"/>
      <c r="D7" s="21"/>
      <c r="E7" s="21"/>
      <c r="F7" s="21"/>
      <c r="G7" s="21"/>
      <c r="H7" s="23"/>
      <c r="I7" s="24"/>
      <c r="J7" s="23">
        <f t="shared" ref="J7:J17" si="1">(H7*I7)+H7</f>
        <v>0</v>
      </c>
      <c r="K7" s="23">
        <f t="shared" ref="K7:K17" si="2">B7*J7</f>
        <v>0</v>
      </c>
      <c r="L7" s="23"/>
      <c r="M7" s="21"/>
    </row>
    <row r="8" spans="1:13" s="3" customFormat="1" ht="15.5" x14ac:dyDescent="0.35">
      <c r="A8" s="21"/>
      <c r="B8" s="21"/>
      <c r="C8" s="22"/>
      <c r="D8" s="21"/>
      <c r="E8" s="21"/>
      <c r="F8" s="21"/>
      <c r="G8" s="21"/>
      <c r="H8" s="23"/>
      <c r="I8" s="24"/>
      <c r="J8" s="23">
        <f t="shared" si="1"/>
        <v>0</v>
      </c>
      <c r="K8" s="23">
        <f t="shared" si="2"/>
        <v>0</v>
      </c>
      <c r="L8" s="23"/>
      <c r="M8" s="21"/>
    </row>
    <row r="9" spans="1:13" s="3" customFormat="1" ht="15.5" x14ac:dyDescent="0.35">
      <c r="A9" s="21"/>
      <c r="B9" s="21"/>
      <c r="C9" s="22"/>
      <c r="D9" s="21"/>
      <c r="E9" s="21"/>
      <c r="F9" s="21"/>
      <c r="G9" s="21"/>
      <c r="H9" s="23"/>
      <c r="I9" s="24"/>
      <c r="J9" s="23">
        <f t="shared" si="1"/>
        <v>0</v>
      </c>
      <c r="K9" s="23">
        <f t="shared" si="2"/>
        <v>0</v>
      </c>
      <c r="L9" s="23"/>
      <c r="M9" s="21"/>
    </row>
    <row r="10" spans="1:13" s="3" customFormat="1" ht="15.5" x14ac:dyDescent="0.35">
      <c r="A10" s="21"/>
      <c r="B10" s="21"/>
      <c r="C10" s="22"/>
      <c r="D10" s="21"/>
      <c r="E10" s="21"/>
      <c r="F10" s="21"/>
      <c r="G10" s="21"/>
      <c r="H10" s="23"/>
      <c r="I10" s="24"/>
      <c r="J10" s="23">
        <f t="shared" si="1"/>
        <v>0</v>
      </c>
      <c r="K10" s="23">
        <f t="shared" si="2"/>
        <v>0</v>
      </c>
      <c r="L10" s="23"/>
      <c r="M10" s="21"/>
    </row>
    <row r="11" spans="1:13" s="3" customFormat="1" ht="15.5" x14ac:dyDescent="0.35">
      <c r="A11" s="21"/>
      <c r="B11" s="21"/>
      <c r="C11" s="22"/>
      <c r="D11" s="21"/>
      <c r="E11" s="21"/>
      <c r="F11" s="21"/>
      <c r="G11" s="21"/>
      <c r="H11" s="23"/>
      <c r="I11" s="24"/>
      <c r="J11" s="23">
        <f t="shared" si="1"/>
        <v>0</v>
      </c>
      <c r="K11" s="23">
        <f t="shared" si="2"/>
        <v>0</v>
      </c>
      <c r="L11" s="23"/>
      <c r="M11" s="21"/>
    </row>
    <row r="12" spans="1:13" s="3" customFormat="1" ht="15.5" x14ac:dyDescent="0.35">
      <c r="A12" s="21"/>
      <c r="B12" s="21"/>
      <c r="C12" s="22"/>
      <c r="D12" s="21"/>
      <c r="E12" s="21"/>
      <c r="F12" s="21"/>
      <c r="G12" s="21"/>
      <c r="H12" s="23"/>
      <c r="I12" s="24"/>
      <c r="J12" s="23">
        <f t="shared" si="1"/>
        <v>0</v>
      </c>
      <c r="K12" s="23">
        <f t="shared" si="2"/>
        <v>0</v>
      </c>
      <c r="L12" s="23"/>
      <c r="M12" s="21"/>
    </row>
    <row r="13" spans="1:13" s="3" customFormat="1" ht="15.5" x14ac:dyDescent="0.35">
      <c r="A13" s="21"/>
      <c r="B13" s="21"/>
      <c r="C13" s="22"/>
      <c r="D13" s="21"/>
      <c r="E13" s="21"/>
      <c r="F13" s="21"/>
      <c r="G13" s="21"/>
      <c r="H13" s="23"/>
      <c r="I13" s="24"/>
      <c r="J13" s="23">
        <f t="shared" si="1"/>
        <v>0</v>
      </c>
      <c r="K13" s="23">
        <f t="shared" si="2"/>
        <v>0</v>
      </c>
      <c r="L13" s="23"/>
      <c r="M13" s="21"/>
    </row>
    <row r="14" spans="1:13" s="3" customFormat="1" ht="15.5" x14ac:dyDescent="0.35">
      <c r="A14" s="21"/>
      <c r="B14" s="21"/>
      <c r="C14" s="22"/>
      <c r="D14" s="21"/>
      <c r="E14" s="21"/>
      <c r="F14" s="21"/>
      <c r="G14" s="21"/>
      <c r="H14" s="23"/>
      <c r="I14" s="24"/>
      <c r="J14" s="23">
        <f t="shared" si="1"/>
        <v>0</v>
      </c>
      <c r="K14" s="23">
        <f t="shared" si="2"/>
        <v>0</v>
      </c>
      <c r="L14" s="23"/>
      <c r="M14" s="21"/>
    </row>
    <row r="15" spans="1:13" s="3" customFormat="1" ht="15.5" x14ac:dyDescent="0.35">
      <c r="A15" s="21"/>
      <c r="B15" s="21"/>
      <c r="C15" s="22"/>
      <c r="D15" s="21"/>
      <c r="E15" s="21"/>
      <c r="F15" s="21"/>
      <c r="G15" s="21"/>
      <c r="H15" s="23"/>
      <c r="I15" s="24"/>
      <c r="J15" s="23">
        <f t="shared" si="1"/>
        <v>0</v>
      </c>
      <c r="K15" s="23">
        <f t="shared" si="2"/>
        <v>0</v>
      </c>
      <c r="L15" s="23"/>
      <c r="M15" s="21"/>
    </row>
    <row r="16" spans="1:13" s="3" customFormat="1" ht="15.5" x14ac:dyDescent="0.35">
      <c r="A16" s="21"/>
      <c r="B16" s="21"/>
      <c r="C16" s="22"/>
      <c r="D16" s="21"/>
      <c r="E16" s="21"/>
      <c r="F16" s="21"/>
      <c r="G16" s="21"/>
      <c r="H16" s="23"/>
      <c r="I16" s="24"/>
      <c r="J16" s="23">
        <f t="shared" si="1"/>
        <v>0</v>
      </c>
      <c r="K16" s="23">
        <f t="shared" si="2"/>
        <v>0</v>
      </c>
      <c r="L16" s="23"/>
      <c r="M16" s="21"/>
    </row>
    <row r="17" spans="1:13" s="3" customFormat="1" ht="15.5" x14ac:dyDescent="0.35">
      <c r="A17" s="21"/>
      <c r="B17" s="21"/>
      <c r="C17" s="22"/>
      <c r="D17" s="21"/>
      <c r="E17" s="21"/>
      <c r="F17" s="21"/>
      <c r="G17" s="21"/>
      <c r="H17" s="23"/>
      <c r="I17" s="24"/>
      <c r="J17" s="23">
        <f t="shared" si="1"/>
        <v>0</v>
      </c>
      <c r="K17" s="23">
        <f t="shared" si="2"/>
        <v>0</v>
      </c>
      <c r="L17" s="23"/>
      <c r="M17" s="21"/>
    </row>
    <row r="18" spans="1:13" ht="15.5" x14ac:dyDescent="0.35">
      <c r="A18" s="21"/>
      <c r="B18" s="25"/>
      <c r="C18" s="22"/>
      <c r="D18" s="25"/>
      <c r="E18" s="21"/>
      <c r="F18" s="25"/>
      <c r="G18" s="25"/>
      <c r="H18" s="26"/>
      <c r="I18" s="24"/>
      <c r="J18" s="23">
        <f t="shared" si="0"/>
        <v>0</v>
      </c>
      <c r="K18" s="23">
        <f t="shared" ref="K18:K22" si="3">B18*J18</f>
        <v>0</v>
      </c>
      <c r="L18" s="27"/>
      <c r="M18" s="25"/>
    </row>
    <row r="19" spans="1:13" ht="15.5" x14ac:dyDescent="0.35">
      <c r="A19" s="21"/>
      <c r="B19" s="25"/>
      <c r="C19" s="22"/>
      <c r="D19" s="25"/>
      <c r="E19" s="21"/>
      <c r="F19" s="25"/>
      <c r="G19" s="25"/>
      <c r="H19" s="26"/>
      <c r="I19" s="24"/>
      <c r="J19" s="23">
        <f t="shared" si="0"/>
        <v>0</v>
      </c>
      <c r="K19" s="23">
        <f t="shared" si="3"/>
        <v>0</v>
      </c>
      <c r="L19" s="27"/>
      <c r="M19" s="25"/>
    </row>
    <row r="20" spans="1:13" ht="15.5" x14ac:dyDescent="0.35">
      <c r="A20" s="21"/>
      <c r="B20" s="28"/>
      <c r="C20" s="22"/>
      <c r="D20" s="28"/>
      <c r="E20" s="21"/>
      <c r="F20" s="28"/>
      <c r="G20" s="28"/>
      <c r="H20" s="26"/>
      <c r="I20" s="29"/>
      <c r="J20" s="30">
        <f t="shared" si="0"/>
        <v>0</v>
      </c>
      <c r="K20" s="30">
        <f t="shared" si="3"/>
        <v>0</v>
      </c>
      <c r="L20" s="23"/>
      <c r="M20" s="21"/>
    </row>
    <row r="21" spans="1:13" ht="15.5" x14ac:dyDescent="0.35">
      <c r="A21" s="21"/>
      <c r="B21" s="28"/>
      <c r="C21" s="22"/>
      <c r="D21" s="28"/>
      <c r="E21" s="21"/>
      <c r="F21" s="28"/>
      <c r="G21" s="28"/>
      <c r="H21" s="26"/>
      <c r="I21" s="29"/>
      <c r="J21" s="30">
        <f t="shared" si="0"/>
        <v>0</v>
      </c>
      <c r="K21" s="30">
        <f t="shared" si="3"/>
        <v>0</v>
      </c>
      <c r="L21" s="27"/>
      <c r="M21" s="25"/>
    </row>
    <row r="22" spans="1:13" ht="15.5" x14ac:dyDescent="0.35">
      <c r="A22" s="21"/>
      <c r="B22" s="28"/>
      <c r="C22" s="22"/>
      <c r="D22" s="28"/>
      <c r="E22" s="21"/>
      <c r="F22" s="28"/>
      <c r="G22" s="28"/>
      <c r="H22" s="26"/>
      <c r="I22" s="29"/>
      <c r="J22" s="30">
        <f t="shared" si="0"/>
        <v>0</v>
      </c>
      <c r="K22" s="30">
        <f t="shared" si="3"/>
        <v>0</v>
      </c>
      <c r="L22" s="23"/>
      <c r="M22" s="21"/>
    </row>
    <row r="23" spans="1:13" ht="15.5" x14ac:dyDescent="0.35">
      <c r="A23" s="21"/>
      <c r="B23" s="28"/>
      <c r="C23" s="22"/>
      <c r="D23" s="28"/>
      <c r="E23" s="21"/>
      <c r="F23" s="28"/>
      <c r="G23" s="28"/>
      <c r="H23" s="26"/>
      <c r="I23" s="24"/>
      <c r="J23" s="23">
        <f t="shared" si="0"/>
        <v>0</v>
      </c>
      <c r="K23" s="23">
        <f t="shared" ref="K23:K28" si="4">(J23*B23)*G23</f>
        <v>0</v>
      </c>
      <c r="L23" s="23"/>
      <c r="M23" s="21"/>
    </row>
    <row r="24" spans="1:13" ht="15.5" x14ac:dyDescent="0.35">
      <c r="A24" s="21"/>
      <c r="B24" s="28"/>
      <c r="C24" s="22"/>
      <c r="D24" s="28"/>
      <c r="E24" s="21"/>
      <c r="F24" s="28"/>
      <c r="G24" s="28"/>
      <c r="H24" s="26"/>
      <c r="I24" s="24"/>
      <c r="J24" s="23">
        <f t="shared" si="0"/>
        <v>0</v>
      </c>
      <c r="K24" s="23">
        <f t="shared" si="4"/>
        <v>0</v>
      </c>
      <c r="L24" s="23"/>
      <c r="M24" s="21"/>
    </row>
    <row r="25" spans="1:13" ht="15.5" x14ac:dyDescent="0.35">
      <c r="A25" s="21"/>
      <c r="B25" s="28"/>
      <c r="C25" s="22"/>
      <c r="D25" s="28"/>
      <c r="E25" s="21"/>
      <c r="F25" s="28"/>
      <c r="G25" s="28"/>
      <c r="H25" s="26"/>
      <c r="I25" s="24"/>
      <c r="J25" s="23">
        <f t="shared" si="0"/>
        <v>0</v>
      </c>
      <c r="K25" s="23">
        <f t="shared" si="4"/>
        <v>0</v>
      </c>
      <c r="L25" s="23"/>
      <c r="M25" s="21"/>
    </row>
    <row r="26" spans="1:13" ht="15.5" x14ac:dyDescent="0.35">
      <c r="A26" s="21"/>
      <c r="B26" s="28"/>
      <c r="C26" s="21"/>
      <c r="D26" s="28"/>
      <c r="E26" s="21"/>
      <c r="F26" s="28"/>
      <c r="G26" s="28"/>
      <c r="H26" s="31"/>
      <c r="I26" s="29"/>
      <c r="J26" s="30">
        <f t="shared" si="0"/>
        <v>0</v>
      </c>
      <c r="K26" s="23">
        <f t="shared" si="4"/>
        <v>0</v>
      </c>
      <c r="L26" s="23"/>
      <c r="M26" s="21"/>
    </row>
    <row r="27" spans="1:13" ht="15.5" x14ac:dyDescent="0.35">
      <c r="A27" s="21"/>
      <c r="B27" s="28"/>
      <c r="C27" s="21"/>
      <c r="D27" s="28"/>
      <c r="E27" s="21"/>
      <c r="F27" s="28"/>
      <c r="G27" s="28"/>
      <c r="H27" s="23"/>
      <c r="I27" s="29"/>
      <c r="J27" s="30">
        <f t="shared" si="0"/>
        <v>0</v>
      </c>
      <c r="K27" s="23">
        <f t="shared" si="4"/>
        <v>0</v>
      </c>
      <c r="L27" s="23"/>
      <c r="M27" s="21"/>
    </row>
    <row r="28" spans="1:13" ht="15.5" x14ac:dyDescent="0.35">
      <c r="A28" s="21"/>
      <c r="B28" s="28"/>
      <c r="C28" s="21"/>
      <c r="D28" s="28"/>
      <c r="E28" s="21"/>
      <c r="F28" s="28"/>
      <c r="G28" s="28"/>
      <c r="H28" s="23"/>
      <c r="I28" s="29"/>
      <c r="J28" s="30">
        <f t="shared" si="0"/>
        <v>0</v>
      </c>
      <c r="K28" s="23">
        <f t="shared" si="4"/>
        <v>0</v>
      </c>
      <c r="L28" s="23"/>
      <c r="M28" s="21"/>
    </row>
    <row r="29" spans="1:13" ht="15.75" customHeight="1" x14ac:dyDescent="0.6">
      <c r="A29" s="13"/>
      <c r="B29" s="13"/>
      <c r="C29" s="13"/>
      <c r="D29" s="13"/>
      <c r="E29" s="13"/>
      <c r="F29" s="13"/>
      <c r="G29" s="13"/>
      <c r="H29" s="13"/>
      <c r="I29" s="13"/>
      <c r="J29" s="14">
        <f>SUMIF(E6:E28,"SI",J6:J28)</f>
        <v>0</v>
      </c>
      <c r="K29" s="15">
        <f>SUMIF(E6:E28,"SI",K6:K28)</f>
        <v>0</v>
      </c>
      <c r="L29" s="13"/>
      <c r="M29" s="13"/>
    </row>
    <row r="30" spans="1:13" ht="15.75" customHeight="1" x14ac:dyDescent="0.6">
      <c r="A30" s="13"/>
      <c r="B30" s="13"/>
      <c r="C30" s="13"/>
      <c r="D30" s="13"/>
      <c r="E30" s="13"/>
      <c r="F30" s="13"/>
      <c r="G30" s="13"/>
      <c r="H30" s="13"/>
      <c r="I30" s="13"/>
      <c r="J30" s="32">
        <f>'Cotizaciones&lt; a $100,00.00'!I17</f>
        <v>0</v>
      </c>
      <c r="K30" s="33">
        <f>'Cotizaciones&lt; a $100,00.00'!J17</f>
        <v>0</v>
      </c>
      <c r="L30" s="13"/>
      <c r="M30" s="13"/>
    </row>
    <row r="31" spans="1:13" ht="15.75" customHeight="1" x14ac:dyDescent="0.6">
      <c r="A31" s="13"/>
      <c r="B31" s="13"/>
      <c r="C31" s="13"/>
      <c r="D31" s="13"/>
      <c r="E31" s="13"/>
      <c r="F31" s="13"/>
      <c r="G31" s="13"/>
      <c r="H31" s="13"/>
      <c r="I31" s="13"/>
      <c r="J31" s="34">
        <f>SUM(J29:J30)</f>
        <v>0</v>
      </c>
      <c r="K31" s="35">
        <f>SUM(K29:K30)</f>
        <v>0</v>
      </c>
      <c r="L31" s="13"/>
      <c r="M31" s="13"/>
    </row>
    <row r="32" spans="1:13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 t="s">
        <v>12</v>
      </c>
      <c r="K37" s="1"/>
      <c r="L37" s="1"/>
      <c r="M37" s="1"/>
    </row>
    <row r="38" spans="1:13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75" customHeight="1" x14ac:dyDescent="0.35"/>
    <row r="239" spans="1:13" ht="15.75" customHeight="1" x14ac:dyDescent="0.35"/>
    <row r="240" spans="1:1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mergeCells count="1">
    <mergeCell ref="A4:M4"/>
  </mergeCells>
  <dataValidations count="1">
    <dataValidation allowBlank="1" showInputMessage="1" showErrorMessage="1" prompt="El total deberá ser igual al monto total de la solictud " sqref="K31" xr:uid="{00000000-0002-0000-0100-000000000000}"/>
  </dataValidations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'1'!$E$1:$E$2</xm:f>
          </x14:formula1>
          <xm:sqref>E6:E28</xm:sqref>
        </x14:dataValidation>
        <x14:dataValidation type="list" allowBlank="1" showErrorMessage="1" xr:uid="{00000000-0002-0000-0100-000002000000}">
          <x14:formula1>
            <xm:f>'1'!$A$1:$A$6</xm:f>
          </x14:formula1>
          <xm:sqref>A6:A28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70"/>
  <sheetViews>
    <sheetView workbookViewId="0">
      <selection activeCell="D13" sqref="D13"/>
    </sheetView>
  </sheetViews>
  <sheetFormatPr baseColWidth="10" defaultColWidth="11.23046875" defaultRowHeight="15" customHeight="1" x14ac:dyDescent="0.35"/>
  <cols>
    <col min="1" max="26" width="10.53515625" customWidth="1"/>
  </cols>
  <sheetData>
    <row r="1" spans="1:5" ht="15.5" x14ac:dyDescent="0.35">
      <c r="A1" s="2" t="s">
        <v>18</v>
      </c>
      <c r="E1" t="s">
        <v>13</v>
      </c>
    </row>
    <row r="2" spans="1:5" ht="15.5" x14ac:dyDescent="0.35">
      <c r="A2" s="2" t="s">
        <v>17</v>
      </c>
      <c r="E2" t="s">
        <v>14</v>
      </c>
    </row>
    <row r="3" spans="1:5" ht="15.5" x14ac:dyDescent="0.35">
      <c r="A3" s="2" t="s">
        <v>19</v>
      </c>
    </row>
    <row r="4" spans="1:5" ht="15.5" x14ac:dyDescent="0.35">
      <c r="A4" s="2" t="s">
        <v>20</v>
      </c>
    </row>
    <row r="5" spans="1:5" ht="15.5" x14ac:dyDescent="0.35">
      <c r="A5" s="2" t="s">
        <v>15</v>
      </c>
    </row>
    <row r="6" spans="1:5" ht="15.5" x14ac:dyDescent="0.35">
      <c r="A6" s="2" t="s">
        <v>16</v>
      </c>
    </row>
    <row r="7" spans="1:5" ht="15.75" customHeight="1" x14ac:dyDescent="0.35"/>
    <row r="8" spans="1:5" ht="15.75" customHeight="1" x14ac:dyDescent="0.35"/>
    <row r="9" spans="1:5" ht="15.75" customHeight="1" x14ac:dyDescent="0.35"/>
    <row r="10" spans="1:5" ht="15.75" customHeight="1" x14ac:dyDescent="0.35"/>
    <row r="11" spans="1:5" ht="15.75" customHeight="1" x14ac:dyDescent="0.35"/>
    <row r="12" spans="1:5" ht="15.75" customHeight="1" x14ac:dyDescent="0.35"/>
    <row r="13" spans="1:5" ht="15.75" customHeight="1" x14ac:dyDescent="0.35"/>
    <row r="14" spans="1:5" ht="15.75" customHeight="1" x14ac:dyDescent="0.35"/>
    <row r="15" spans="1:5" ht="15.75" customHeight="1" x14ac:dyDescent="0.35"/>
    <row r="16" spans="1:5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Cotizaciones&lt; a $100,00.00</vt:lpstr>
      <vt:lpstr>Cotizaciones &gt;=$100,000.00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Eugenia Pamela Gudiño Romo</cp:lastModifiedBy>
  <dcterms:created xsi:type="dcterms:W3CDTF">2021-07-20T21:37:26Z</dcterms:created>
  <dcterms:modified xsi:type="dcterms:W3CDTF">2025-03-24T20:04:14Z</dcterms:modified>
</cp:coreProperties>
</file>